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/>
  <mc:AlternateContent xmlns:mc="http://schemas.openxmlformats.org/markup-compatibility/2006">
    <mc:Choice Requires="x15">
      <x15ac:absPath xmlns:x15ac="http://schemas.microsoft.com/office/spreadsheetml/2010/11/ac" url="F:\exceles\"/>
    </mc:Choice>
  </mc:AlternateContent>
  <xr:revisionPtr revIDLastSave="0" documentId="13_ncr:1_{1064471B-8D5F-4696-8B33-7BAA7AA3D74C}" xr6:coauthVersionLast="46" xr6:coauthVersionMax="46" xr10:uidLastSave="{00000000-0000-0000-0000-000000000000}"/>
  <bookViews>
    <workbookView xWindow="0" yWindow="30" windowWidth="20400" windowHeight="10890" tabRatio="513" xr2:uid="{00000000-000D-0000-FFFF-FFFF00000000}"/>
  </bookViews>
  <sheets>
    <sheet name="CP 2019" sheetId="3" r:id="rId1"/>
  </sheets>
  <definedNames>
    <definedName name="_xlnm._FilterDatabase" localSheetId="0" hidden="1">'CP 2019'!$A$8:$AI$204</definedName>
    <definedName name="_xlnm.Print_Area" localSheetId="0">'CP 2019'!$A$1:$AI$226</definedName>
    <definedName name="_xlnm.Print_Titles" localSheetId="0">'CP 2019'!$1:$8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24" i="3" l="1"/>
  <c r="AH145" i="3"/>
  <c r="AH17" i="3"/>
  <c r="K224" i="3"/>
  <c r="K145" i="3"/>
  <c r="K17" i="3"/>
  <c r="AA226" i="3" l="1"/>
  <c r="AB226" i="3"/>
  <c r="AC226" i="3"/>
  <c r="AE226" i="3"/>
  <c r="AF226" i="3"/>
  <c r="AG226" i="3"/>
  <c r="AH226" i="3"/>
  <c r="U226" i="3"/>
  <c r="V226" i="3"/>
  <c r="W226" i="3"/>
  <c r="X226" i="3"/>
  <c r="Y226" i="3"/>
  <c r="N226" i="3"/>
  <c r="O226" i="3"/>
  <c r="P226" i="3"/>
  <c r="Q226" i="3"/>
  <c r="J226" i="3"/>
  <c r="K226" i="3"/>
  <c r="L226" i="3"/>
  <c r="H226" i="3"/>
  <c r="D226" i="3"/>
  <c r="F226" i="3"/>
  <c r="E224" i="3" l="1"/>
  <c r="C224" i="3" l="1"/>
  <c r="Z145" i="3"/>
  <c r="E145" i="3"/>
  <c r="G145" i="3"/>
  <c r="C145" i="3"/>
  <c r="T17" i="3" l="1"/>
  <c r="T226" i="3" s="1"/>
  <c r="G17" i="3"/>
  <c r="G226" i="3" s="1"/>
  <c r="E17" i="3"/>
  <c r="E226" i="3" s="1"/>
  <c r="C17" i="3"/>
  <c r="C226" i="3" s="1"/>
  <c r="I17" i="3"/>
  <c r="I226" i="3" s="1"/>
  <c r="M17" i="3"/>
  <c r="M226" i="3" s="1"/>
  <c r="S17" i="3"/>
  <c r="S226" i="3" s="1"/>
  <c r="Z17" i="3"/>
  <c r="Z226" i="3" s="1"/>
  <c r="AD17" i="3"/>
  <c r="AD22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16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la obs 7 de espita, en el informe salio con 130.1 y debio ser 151.1 ya se verificó con normatividad y mencionan que esa cantidad si se consideró en el importe total</t>
        </r>
      </text>
    </comment>
    <comment ref="B17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 :</t>
        </r>
        <r>
          <rPr>
            <sz val="9"/>
            <color indexed="81"/>
            <rFont val="Tahoma"/>
            <family val="2"/>
          </rPr>
          <t xml:space="preserve">
la obs 8 de espita, en el informe salio con 477.8 nmiles debiendo ser 497.8 miles ya se verificó con normatividad y mencionan que esa cantidad si se consideró en el importe total</t>
        </r>
      </text>
    </comment>
    <comment ref="B184" authorId="0" shapeId="0" xr:uid="{00000000-0006-0000-0000-000003000000}">
      <text>
        <r>
          <rPr>
            <sz val="9"/>
            <color indexed="81"/>
            <rFont val="Tahoma"/>
            <family val="2"/>
          </rPr>
          <t>la obs 19 fism de tinum, en el informe salio con 11.8 miles y debio ser 12.4 ya se verificó con normatividad y mencionan que esa cantidad si se consideró en el importe total</t>
        </r>
      </text>
    </comment>
  </commentList>
</comments>
</file>

<file path=xl/sharedStrings.xml><?xml version="1.0" encoding="utf-8"?>
<sst xmlns="http://schemas.openxmlformats.org/spreadsheetml/2006/main" count="803" uniqueCount="433">
  <si>
    <t>Universidad Politécnica de Yucatán.</t>
  </si>
  <si>
    <t>Abastos de Mérida</t>
  </si>
  <si>
    <t>Observaciones Notificadas</t>
  </si>
  <si>
    <t>No. Consecutivo</t>
  </si>
  <si>
    <t xml:space="preserve">Comentarios </t>
  </si>
  <si>
    <t>Central de Abasto de Mérida</t>
  </si>
  <si>
    <t>PRAS</t>
  </si>
  <si>
    <t>Comisión de Derechos Humanos del Estado de Yucatán.</t>
  </si>
  <si>
    <t>Escuela Superior de Artes de Yucatán.</t>
  </si>
  <si>
    <t>Hospital de la Amistad.</t>
  </si>
  <si>
    <t>Instituto de Seguridad Jurídica Patrimonial de Yucatán.</t>
  </si>
  <si>
    <t>Instituto para el Desarrollo de la Cultura Maya del Estado de Yucatán.</t>
  </si>
  <si>
    <t>Instituto Tecnológico Superior de Motul.</t>
  </si>
  <si>
    <t>Instituto Yucateco de Emprendedores.</t>
  </si>
  <si>
    <t>Universidad Tecnológica del Centro.</t>
  </si>
  <si>
    <t>PO</t>
  </si>
  <si>
    <t>PEFCF</t>
  </si>
  <si>
    <t>D</t>
  </si>
  <si>
    <t>Número de Acciones Generadas</t>
  </si>
  <si>
    <t>Estado del Trámite de las Acciones generadas</t>
  </si>
  <si>
    <t>Presentadas</t>
  </si>
  <si>
    <t>Concluido</t>
  </si>
  <si>
    <t>Notificado</t>
  </si>
  <si>
    <t>En análisis</t>
  </si>
  <si>
    <t>En proceso de emisión</t>
  </si>
  <si>
    <t>Dio lugar a nueva acción (IPRA)</t>
  </si>
  <si>
    <t>H. Ayuntamiento de Umán</t>
  </si>
  <si>
    <t>Ente Fiscalizado</t>
  </si>
  <si>
    <t>Número de Observaciones notificadas</t>
  </si>
  <si>
    <t>No.</t>
  </si>
  <si>
    <t>Obs. contenidas</t>
  </si>
  <si>
    <t>Casa de las Artesanías del Estado de Yucatán</t>
  </si>
  <si>
    <t>Instituto de Vivienda del Estado de Yucatán</t>
  </si>
  <si>
    <t>Instituto de Infraestructura Carretera de Yucatán</t>
  </si>
  <si>
    <t>Instituto Estatal de Transparencia, Acceso a la Información Pública y Protección de Datos Personales.</t>
  </si>
  <si>
    <t>N/A</t>
  </si>
  <si>
    <t>67/2020</t>
  </si>
  <si>
    <t>68/2020</t>
  </si>
  <si>
    <t>69/2020</t>
  </si>
  <si>
    <t>70/2020</t>
  </si>
  <si>
    <t>71/2020</t>
  </si>
  <si>
    <t>72/2020</t>
  </si>
  <si>
    <t>73/2020</t>
  </si>
  <si>
    <t>DAS/2329/2020</t>
  </si>
  <si>
    <t>DAS/2329/2020 DAS/2330/2020</t>
  </si>
  <si>
    <t>PRAS/DAS/2558/2020</t>
  </si>
  <si>
    <t>PRAS/DAS/25592020</t>
  </si>
  <si>
    <t>PRAS/DAS/2560/2020</t>
  </si>
  <si>
    <t>PRAS/DAS/2561/2020</t>
  </si>
  <si>
    <t>PRAS/DAS/2562/2020</t>
  </si>
  <si>
    <t>PRAS/DAS/2563/2020</t>
  </si>
  <si>
    <t>PRAS/DAS/2564/2020</t>
  </si>
  <si>
    <t>En el P.O. la obs. 7 fue dividida en dos recurrentes, y en solventación, fue solventada la obs. 6 y la 7.1 quedando pendiente  parcialmente la obs. 7  en el PNS.</t>
  </si>
  <si>
    <t>En PNS logró solventar una obs.</t>
  </si>
  <si>
    <t>Solventó el P.O., NO dio lugar a PNS.</t>
  </si>
  <si>
    <t>No logró solventar ninguna observación en el PNS.</t>
  </si>
  <si>
    <t>Comisión Ejecutiva Estatal de Atención a Víctimas.</t>
  </si>
  <si>
    <t>Universidad de Oriente.</t>
  </si>
  <si>
    <t>Secretaría Técnica de Planeación y Evaluación.</t>
  </si>
  <si>
    <t xml:space="preserve">Instituto para el Desarrollo y Certificación de la Infraestructura Física Educativa de Yucatán. </t>
  </si>
  <si>
    <t>Sistema de Agua Potable y Alcantarillado del Municipio de Umán, Yucatán.</t>
  </si>
  <si>
    <t>Instituto de Educación para Adultos del Estado de Yucatán.</t>
  </si>
  <si>
    <t>Parador Turístico Cenote Zací”</t>
  </si>
  <si>
    <t>Instituto de Becas y Crédito Educativo del Estado de Yucatán.</t>
  </si>
  <si>
    <t>Instituto para la Inclusión de las Personas con Discapacidad del Estado de Yucatán</t>
  </si>
  <si>
    <t>Sistema de Agua Potable y Alcantarillado del Municipio de Valladolid, Yucatán.</t>
  </si>
  <si>
    <t>Secretaría de Investigación, Innovación y Educación Superior.</t>
  </si>
  <si>
    <t>Hospital Comunitario de Ticul, Yucatán.</t>
  </si>
  <si>
    <t>Instituto Electoral y Participación Ciudadana de Yucatán.</t>
  </si>
  <si>
    <t>Secretaría de la Cultura y las Artes</t>
  </si>
  <si>
    <t>Hospital Comunitario de Peto, Yucatán.</t>
  </si>
  <si>
    <t>Univeridad Autónoma de Yucatán</t>
  </si>
  <si>
    <t>Colegio de Bachilleres del Estado de Yucatán.</t>
  </si>
  <si>
    <t>Colegio de Educación Profesional Técnica del Estado de Yucatán.</t>
  </si>
  <si>
    <t>Instituto Tecnológico Superior de Valladolid.</t>
  </si>
  <si>
    <t>Universidad Tecnológica Metropolitana.</t>
  </si>
  <si>
    <t>servilimpia</t>
  </si>
  <si>
    <t>H. Ayuntamiento de Hoctún</t>
  </si>
  <si>
    <t>H. Ayuntamiento de Mayapán</t>
  </si>
  <si>
    <t>H. Ayuntamiento de Uayma</t>
  </si>
  <si>
    <t>H. Ayuntamiento de Sinanché</t>
  </si>
  <si>
    <t>H. Ayuntamiento de Chumayel</t>
  </si>
  <si>
    <t>H. Ayuntamiento de Tunkás</t>
  </si>
  <si>
    <t>H. Ayuntamiento de Celestún</t>
  </si>
  <si>
    <t>H. Ayuntamiento de Sanahcat</t>
  </si>
  <si>
    <t>H. Ayuntamiento de Sotuta</t>
  </si>
  <si>
    <t>H. Ayuntamiento de Kaua</t>
  </si>
  <si>
    <t>H. Ayuntamiento de Seyé</t>
  </si>
  <si>
    <t>H. Ayuntamiento de Teabo</t>
  </si>
  <si>
    <t>H. Ayuntamiento de Huhí</t>
  </si>
  <si>
    <t>H. Ayuntamiento de Maní</t>
  </si>
  <si>
    <t>H. Ayuntamiento de Conkal</t>
  </si>
  <si>
    <t>H. Ayuntamiento de Bokobá</t>
  </si>
  <si>
    <t>H. Ayuntamiento de Chapab</t>
  </si>
  <si>
    <t>H. Ayuntamiento de Tixkokob</t>
  </si>
  <si>
    <t>H. Ayuntamiento de Tekit</t>
  </si>
  <si>
    <t>H. Ayuntamiento de Espita</t>
  </si>
  <si>
    <t>H. Ayuntamiento de Telchac Puerto</t>
  </si>
  <si>
    <t>H. Ayuntamiento de Acanceh</t>
  </si>
  <si>
    <t>H. Ayuntamiento de Chichimilá</t>
  </si>
  <si>
    <t>H. Ayuntamiento de Akil</t>
  </si>
  <si>
    <t>H. Ayuntamiento de Oxkutzcab</t>
  </si>
  <si>
    <t>H. Ayuntamiento de Tinum</t>
  </si>
  <si>
    <t>H. Ayuntamiento de Tizimín</t>
  </si>
  <si>
    <t>H. Ayuntamiento de Halachó</t>
  </si>
  <si>
    <t>H. Ayuntamiento de Peto</t>
  </si>
  <si>
    <t>H. Ayuntamiento de Tecoh</t>
  </si>
  <si>
    <t>H. Ayuntamiento de Hunucmá</t>
  </si>
  <si>
    <t>H. Ayuntamiento de Kanasín</t>
  </si>
  <si>
    <t>Sistema de Agua Potable y Alcantarillado del Municipio de  Motul</t>
  </si>
  <si>
    <t>74/2020</t>
  </si>
  <si>
    <t>75/2020</t>
  </si>
  <si>
    <t>76/2020</t>
  </si>
  <si>
    <t>77/2020</t>
  </si>
  <si>
    <t>78/2020</t>
  </si>
  <si>
    <t>79/2020</t>
  </si>
  <si>
    <t>80/2020</t>
  </si>
  <si>
    <t>81/2020</t>
  </si>
  <si>
    <t>82/2020</t>
  </si>
  <si>
    <t>83/2020</t>
  </si>
  <si>
    <t>84/2020</t>
  </si>
  <si>
    <t>85/2020</t>
  </si>
  <si>
    <t>86/2020</t>
  </si>
  <si>
    <t>87/2020</t>
  </si>
  <si>
    <t>88/2020</t>
  </si>
  <si>
    <t>89/2020</t>
  </si>
  <si>
    <t>90/2020</t>
  </si>
  <si>
    <t>91/2020</t>
  </si>
  <si>
    <t>92/2020</t>
  </si>
  <si>
    <t>93/2020</t>
  </si>
  <si>
    <t>94/2020</t>
  </si>
  <si>
    <t>95/2020</t>
  </si>
  <si>
    <t>96/2020</t>
  </si>
  <si>
    <t>97/2020</t>
  </si>
  <si>
    <t>98/2020</t>
  </si>
  <si>
    <t>99/2020</t>
  </si>
  <si>
    <t>100/2020</t>
  </si>
  <si>
    <t>101/2020</t>
  </si>
  <si>
    <t>102/2020</t>
  </si>
  <si>
    <t>103/2020</t>
  </si>
  <si>
    <t>104/2020</t>
  </si>
  <si>
    <t>105/2020</t>
  </si>
  <si>
    <t>106/2020</t>
  </si>
  <si>
    <t>107/2020</t>
  </si>
  <si>
    <t>108/2020</t>
  </si>
  <si>
    <t>109/2020</t>
  </si>
  <si>
    <t>110/2020</t>
  </si>
  <si>
    <t>111/2020</t>
  </si>
  <si>
    <t>112/2020</t>
  </si>
  <si>
    <t>113/2020</t>
  </si>
  <si>
    <t>114/2020</t>
  </si>
  <si>
    <t>115/2020</t>
  </si>
  <si>
    <t>116/2020</t>
  </si>
  <si>
    <t>117/2020</t>
  </si>
  <si>
    <t>118/2020</t>
  </si>
  <si>
    <t>119/2020</t>
  </si>
  <si>
    <t>120/2020</t>
  </si>
  <si>
    <t>121/2020</t>
  </si>
  <si>
    <t>122/2020</t>
  </si>
  <si>
    <t>123/2020</t>
  </si>
  <si>
    <t>124/2020</t>
  </si>
  <si>
    <t>125/2020</t>
  </si>
  <si>
    <t>126/2020</t>
  </si>
  <si>
    <t>127/2020</t>
  </si>
  <si>
    <t>128/2020</t>
  </si>
  <si>
    <t>129/2020</t>
  </si>
  <si>
    <t>130/2020</t>
  </si>
  <si>
    <t>131/2020</t>
  </si>
  <si>
    <t>132/2020</t>
  </si>
  <si>
    <t>133/2020</t>
  </si>
  <si>
    <t>134/2020</t>
  </si>
  <si>
    <t>135/2020</t>
  </si>
  <si>
    <t>136/2020</t>
  </si>
  <si>
    <t>137/2020</t>
  </si>
  <si>
    <t>138/2020</t>
  </si>
  <si>
    <t>139/2020</t>
  </si>
  <si>
    <t>140/2020</t>
  </si>
  <si>
    <t>141/2020</t>
  </si>
  <si>
    <t>142/2020</t>
  </si>
  <si>
    <t>143/2020</t>
  </si>
  <si>
    <t>144/2020</t>
  </si>
  <si>
    <t>145/2020</t>
  </si>
  <si>
    <t>146/2020</t>
  </si>
  <si>
    <t>147/2020</t>
  </si>
  <si>
    <t>148/2020</t>
  </si>
  <si>
    <t>149/2020</t>
  </si>
  <si>
    <t>150/2020</t>
  </si>
  <si>
    <t>151/2020</t>
  </si>
  <si>
    <t>152/2020</t>
  </si>
  <si>
    <t>153/2020</t>
  </si>
  <si>
    <t>154/2020</t>
  </si>
  <si>
    <t>155/2020</t>
  </si>
  <si>
    <t>156/2020</t>
  </si>
  <si>
    <t>157/2020</t>
  </si>
  <si>
    <t>158/2020</t>
  </si>
  <si>
    <t>159/2020</t>
  </si>
  <si>
    <t>160/2020</t>
  </si>
  <si>
    <t>161/2020</t>
  </si>
  <si>
    <t>162/2020</t>
  </si>
  <si>
    <t>163/2020</t>
  </si>
  <si>
    <t>164/2020</t>
  </si>
  <si>
    <t>165/2020</t>
  </si>
  <si>
    <t>166/2020</t>
  </si>
  <si>
    <t>167/2020</t>
  </si>
  <si>
    <t>168/2020</t>
  </si>
  <si>
    <t>169/2020</t>
  </si>
  <si>
    <t>170/2020</t>
  </si>
  <si>
    <t>171/2020</t>
  </si>
  <si>
    <t>172/2020</t>
  </si>
  <si>
    <t>173/2020</t>
  </si>
  <si>
    <t>174/2020</t>
  </si>
  <si>
    <t>175/2020</t>
  </si>
  <si>
    <t>176/2020</t>
  </si>
  <si>
    <t>177/2020</t>
  </si>
  <si>
    <t>178/2020</t>
  </si>
  <si>
    <t>179/2020</t>
  </si>
  <si>
    <t>180/2020</t>
  </si>
  <si>
    <t>181/2020</t>
  </si>
  <si>
    <t>182/2020</t>
  </si>
  <si>
    <t>183/2020</t>
  </si>
  <si>
    <t>184/2020</t>
  </si>
  <si>
    <t>185/2020</t>
  </si>
  <si>
    <t>186/2020</t>
  </si>
  <si>
    <t>187/2020</t>
  </si>
  <si>
    <t>188/2020</t>
  </si>
  <si>
    <t>189/2020</t>
  </si>
  <si>
    <t>190/2020</t>
  </si>
  <si>
    <t>191/2020</t>
  </si>
  <si>
    <t>192/2020</t>
  </si>
  <si>
    <t>193/2020</t>
  </si>
  <si>
    <t>194/2020</t>
  </si>
  <si>
    <t>195/2020</t>
  </si>
  <si>
    <t>196/2020</t>
  </si>
  <si>
    <t>197/2020</t>
  </si>
  <si>
    <t>198/2020</t>
  </si>
  <si>
    <t>199/2020</t>
  </si>
  <si>
    <t>200/2020</t>
  </si>
  <si>
    <t>201/2020</t>
  </si>
  <si>
    <t>202/2020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</si>
  <si>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</si>
  <si>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</si>
  <si>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</si>
  <si>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</si>
  <si>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</si>
  <si>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</si>
  <si>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</si>
  <si>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</si>
  <si>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</si>
  <si>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</si>
  <si>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</si>
  <si>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</si>
  <si>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13/2021</t>
  </si>
  <si>
    <t>14/2021</t>
  </si>
  <si>
    <t>15/2021</t>
  </si>
  <si>
    <t>16/2021</t>
  </si>
  <si>
    <t>17/2021</t>
  </si>
  <si>
    <t>18/2021</t>
  </si>
  <si>
    <t>19/2021</t>
  </si>
  <si>
    <t>20/2021</t>
  </si>
  <si>
    <t>21/2021</t>
  </si>
  <si>
    <t>22/2021</t>
  </si>
  <si>
    <t>23/2021</t>
  </si>
  <si>
    <t>24/2021</t>
  </si>
  <si>
    <t>25/2021</t>
  </si>
  <si>
    <t>26/2021</t>
  </si>
  <si>
    <t xml:space="preserve">    </t>
  </si>
  <si>
    <t>Junta de Asistencia Privada del Estado de Yucatán.</t>
  </si>
  <si>
    <t>Administración del Patrimonio de la Beneficencia Pública del Estado de Yucatán.</t>
  </si>
  <si>
    <t>El Patronato de las Unidades Culturales y Turísticas del Estado de Yucatán</t>
  </si>
  <si>
    <t>Tribunal Electoral del Estado de Yucatán.</t>
  </si>
  <si>
    <t>Empresa Portuaria Yucateca, S.A. de C. V.</t>
  </si>
  <si>
    <t>Sistema de Agua Potable y Alcantarillado del Municipio de Dzemul, Yucatán.</t>
  </si>
  <si>
    <t>Sistema Tele Yucatán, S.A. de C.V.</t>
  </si>
  <si>
    <t>Secretaría de Desarrollo Sustentable.</t>
  </si>
  <si>
    <t>Fondo de Vivienda del Ayuntamiento de Mérida</t>
  </si>
  <si>
    <t>La Junta de Electrificación de Yucatán.</t>
  </si>
  <si>
    <t>H. Congreso del Estado de Yucatán</t>
  </si>
  <si>
    <t>Secretaria de Seguridad Pública</t>
  </si>
  <si>
    <t>Consejo de la Judicatura del Poder Judicial del Estado de Yucatán.</t>
  </si>
  <si>
    <t>Fideicomiso Garante de la Orquesta Sinfónica de Yucatán.</t>
  </si>
  <si>
    <t>Tribunal de los Trabajadores al Servicio del Estado y de los Municipios.</t>
  </si>
  <si>
    <t>Universidad Tecnológica del Poniente.</t>
  </si>
  <si>
    <t>Fondo de Aportaciones para la Seguridad Pública del Estado de Yucatán.</t>
  </si>
  <si>
    <t>Fiscalia General del Estado</t>
  </si>
  <si>
    <t>Instituto Tecnológico Superior Progreso.</t>
  </si>
  <si>
    <t>Secretaria de las Mujeres</t>
  </si>
  <si>
    <t>Universidad Tecnológica del Mayab.</t>
  </si>
  <si>
    <t>Colegio de Estudios Científicos y Tecnológicos del Estado de Yucatán.</t>
  </si>
  <si>
    <t>Sistema para el Desarrollo Integral de la Familia en Yucatán DIF-Yucatán</t>
  </si>
  <si>
    <t>Instituto de Movilidad y Desarrollo Urbano Territorial</t>
  </si>
  <si>
    <t>Secretaria de Obras Públicas</t>
  </si>
  <si>
    <t>Fomento del Turismo de Reuniones en Yucatán, AUDITORIA DE DESEMPEÑO</t>
  </si>
  <si>
    <t>Instituto del Deporte de Yucatán</t>
  </si>
  <si>
    <t>Patronato de las Unidades de Servicios Culturales y Turísticos del Estado de Yucatán, AUDITORIA DE DESEMPEÑO</t>
  </si>
  <si>
    <t>Respecto a la Veda del Mero, AUDITORIA DE DESEMPEÑO</t>
  </si>
  <si>
    <t>Médico 24/7 , AUDITORIA DE DESEMPEÑO</t>
  </si>
  <si>
    <t>El Sistema Individual para el Retiro y Jubilación Municipal (SIRJUM)</t>
  </si>
  <si>
    <t>Instituto Promotor de Ferias de Yucatán (IPFY)</t>
  </si>
  <si>
    <t>Centro Estatal de Transplantes de Yucatán.</t>
  </si>
  <si>
    <t>Peso a Peso SEDER, AUDITORIA DE DESEMPEÑO</t>
  </si>
  <si>
    <t>Tribunal Superior de Justicia del Estado de Yucatán</t>
  </si>
  <si>
    <t>Reintegros al Pliego No solventado</t>
  </si>
  <si>
    <t>Reintegros</t>
  </si>
  <si>
    <t>No. de oficio</t>
  </si>
  <si>
    <t>No. de expediente</t>
  </si>
  <si>
    <t>No.de carpeta de investigación</t>
  </si>
  <si>
    <t>No.expediente</t>
  </si>
  <si>
    <t>No. de carpeta de investigación</t>
  </si>
  <si>
    <t>DAS/570/2021</t>
  </si>
  <si>
    <t>DAS/571/2021</t>
  </si>
  <si>
    <t>DAS/570/2021 Y DAS/571/2021</t>
  </si>
  <si>
    <t>DAS/570/2021 Y DAS/572/2021</t>
  </si>
  <si>
    <t>AUDITORÍA SUPERIOR DEL ESTADO DE YUCATÁN</t>
  </si>
  <si>
    <t>INFORME DE AVANCE DE OBSERVACIONES CORRESPONDIENTE A LA CUENTA PÚBLICA 2019</t>
  </si>
  <si>
    <t>Corte al Primer Trimestre de 2021 (31 de marzo de 2021)</t>
  </si>
  <si>
    <t>TOTAL BLOQUE 1</t>
  </si>
  <si>
    <t>TOTAL BLOQUE 2</t>
  </si>
  <si>
    <t>TOTAL BLOQUE 3</t>
  </si>
  <si>
    <t>TOTAL GENERAL</t>
  </si>
  <si>
    <t>BLOQUE 1 PRIMERA ENTREGA (JUNIO 2020)</t>
  </si>
  <si>
    <t>BLOQUE 2 SEGUNDA ENTREGA (OCTUBRE 2020)</t>
  </si>
  <si>
    <t>BLOQUE 3 TERECERA ENTREGA (FEBRERO 2021)</t>
  </si>
  <si>
    <t>H. Ayuntamiento de Chikindzonot, Yucatán.</t>
  </si>
  <si>
    <t>H. Ayuntamiento de Kopomá, Yucatán.</t>
  </si>
  <si>
    <t>H. Ayuntamiento de Mama, Yucatán.</t>
  </si>
  <si>
    <t>H. Ayuntamiento de Quintana Roo, Yucatán.</t>
  </si>
  <si>
    <t>H. Ayuntamiento de Samahil, Yucatán.</t>
  </si>
  <si>
    <t>H. Ayuntamiento de San Felipe, Yucatán.</t>
  </si>
  <si>
    <t>H. Ayuntamiento de Suma, Yucatán.</t>
  </si>
  <si>
    <t>H. Ayuntamiento de Cuncunul, Yucayán.</t>
  </si>
  <si>
    <t>H. Ayuntamiento de Cuzamá, Yucatán.</t>
  </si>
  <si>
    <t>H. Ayuntamiento de Chocholá, Yucatán.</t>
  </si>
  <si>
    <t>H. Ayuntamiento de Dzemul, Yucatán.</t>
  </si>
  <si>
    <t>H. Ayuntamiento de Dzilam de Bravo, Yucatán.</t>
  </si>
  <si>
    <t>H. Ayuntamiento de Ixil, Yucatán.</t>
  </si>
  <si>
    <t>H. Ayuntamiento de Mocochá, Yucatán.</t>
  </si>
  <si>
    <t>H. Ayuntamiento de Santa Elena, Yucatán.</t>
  </si>
  <si>
    <t>H. Ayuntamiento de Tepakán, Yucatán.</t>
  </si>
  <si>
    <t>H. Ayuntamiento de Teya, Yucatán.</t>
  </si>
  <si>
    <t>H. Ayuntamiento de Tixcacalcupul, Yucayán.</t>
  </si>
  <si>
    <t>H. Ayuntamiento de Tixpéual, Yucatán.</t>
  </si>
  <si>
    <t>H. Ayuntamiento de Yaxkukul, Yucatán.</t>
  </si>
  <si>
    <t>Comité Permanente del Carnaval de Mérida.</t>
  </si>
  <si>
    <t>Fondo de Promoción y Fomento a las Empresas en el Estado de Yucatán.</t>
  </si>
  <si>
    <t>H. Ayuntamiento de Río Lagartos, Yucatán.</t>
  </si>
  <si>
    <t>H. Ayuntamiento de Tahdziú, Yucatán.</t>
  </si>
  <si>
    <t>H. Ayuntamiento de Temozón, Yucatán.</t>
  </si>
  <si>
    <t>Hospital General de Tekax, Yucatán.</t>
  </si>
  <si>
    <t>Instituto Tecnológico Superior del Sur del Estado de Yucatan.</t>
  </si>
  <si>
    <t>H. Ayuntamiento de Muxupip, Yucatán.</t>
  </si>
  <si>
    <t>H. Ayuntamiento de Cacalchén, Yucatán.</t>
  </si>
  <si>
    <t>H. Ayuntamiento de Maxcanú, Yucatán.</t>
  </si>
  <si>
    <t>H. Ayuntamiento de Tzucacab, Yucatán.</t>
  </si>
  <si>
    <t>H. Ayuntamiento de Ucú, Yucatán.</t>
  </si>
  <si>
    <t>H. Ayuntamiento de Dzoncauich, Yucatán.</t>
  </si>
  <si>
    <t>H. Ayuntamiento de Chicxulub Pueblo, Yucata´n.</t>
  </si>
  <si>
    <t>H. Ayuntamiento de Kinchil, Yucatán.</t>
  </si>
  <si>
    <t>H. Ayuntamiento de Tekal de Venegas, Yucatán.</t>
  </si>
  <si>
    <t>H. Ayuntamiento de Tekom, Yucatán.</t>
  </si>
  <si>
    <t>H. Ayuntamiento de  Yobaín, Yucatán.</t>
  </si>
  <si>
    <t>Fideicomiso Público para la Administración de la Reserva Territorial de Ucú.</t>
  </si>
  <si>
    <t>Régimen Estatal de Protección Social en Salud de Yucatán.</t>
  </si>
  <si>
    <t>H. Ayuntamiento de Calotmul, Yucatán.</t>
  </si>
  <si>
    <t>H. Ayuntamiento de Cantamayec, Yucatán.</t>
  </si>
  <si>
    <t>H. Ayuntamiento de Hocaba, Yucatán.</t>
  </si>
  <si>
    <t>Instituto de Capacitación para el Trabajo del Estado de Yucatán.</t>
  </si>
  <si>
    <t>Secretaría de Pesca y Acuacultura Sustentables (SEPASY).</t>
  </si>
  <si>
    <t>H. Ayuntamiento de Izamal, Yucatán.</t>
  </si>
  <si>
    <t>H. Ayuntamiento de Sacalum, Yucatán.</t>
  </si>
  <si>
    <t>H. Ayuntamiento de Temax, Yucatán.</t>
  </si>
  <si>
    <t>H. Ayuntamiento de Tetiz, Yucatán.</t>
  </si>
  <si>
    <t>JIBIOPUUC – Junta Intermunicipal Biocultural del Puuc.</t>
  </si>
  <si>
    <t>Secretaría de Fomento Económico y Trabajo (SEFOET).</t>
  </si>
  <si>
    <t>Universidad Tecnológica Regional del Sur.</t>
  </si>
  <si>
    <t>Junta de Agua Potable y Alcantarillado del Estado de Yucatán.</t>
  </si>
  <si>
    <t>Fideicomiso Público para el Desarrollo del Turismo de Reuniones en Yucatán (FIDETURE).</t>
  </si>
  <si>
    <t>H. Ayuntamiento de Tixméhuac, Yucatán.</t>
  </si>
  <si>
    <t>H. Ayuntamiento de Xocchel, Yucata´n.</t>
  </si>
  <si>
    <t>Sistema de Agua Potable y Alcantarillado del Municipio de  Dzan.</t>
  </si>
  <si>
    <t>Sistema de Agua Potable y Alcantarillado del Municipio de  Sucilá.</t>
  </si>
  <si>
    <t>H. Ayuntamiento de Chacsinkin, Yucatán.</t>
  </si>
  <si>
    <t>H. Ayuntamiento de Opichén, yucatán.</t>
  </si>
  <si>
    <t>H. Ayuntamiento de Cansahcab, Yucatán.</t>
  </si>
  <si>
    <t>H. Ayuntamiento de Dzidzantún, Yucatán.</t>
  </si>
  <si>
    <t>H. Ayuntamiento de Panabá, Yucata´n.</t>
  </si>
  <si>
    <t>H. Ayuntamiento de Timucuy, Yucatán.</t>
  </si>
  <si>
    <t>H. Ayuntamiento de Chankom, Yucatán.</t>
  </si>
  <si>
    <t>H. Ayuntamiento de Tahmek, yucatán.</t>
  </si>
  <si>
    <t>H. Ayuntamiento de Tekantó, Yucatán.</t>
  </si>
  <si>
    <t>Sistema de Agua Potable y Alcantarillado del Municipio de Progreso.</t>
  </si>
  <si>
    <t>H. Ayuntamiento de Dzan, Yucatán.</t>
  </si>
  <si>
    <t>H. Ayuntamiento de Kantunil, Yucatán.</t>
  </si>
  <si>
    <t>Secretaria de Desarrollo Rural.</t>
  </si>
  <si>
    <t>Sistema de Agua Potable y Alcantarillado del Municipio de Ticul.</t>
  </si>
  <si>
    <t>H. Ayuntamiento de Sudzal, Yucatán.</t>
  </si>
  <si>
    <t>H. Ayuntamiento de Telchac Pueblo, Yucatán.</t>
  </si>
  <si>
    <t>H. Ayuntamiento de Progreso, Yucatán.</t>
  </si>
  <si>
    <t>Instituto para la Construcción y Conservación de Obra Pública en Yucatán. INCCOPY.</t>
  </si>
  <si>
    <t>H. Ayuntamiento de Chemax, Yucatán.</t>
  </si>
  <si>
    <t>H. Ayuntamiento de Ticul, yucatán.</t>
  </si>
  <si>
    <t>H. Ayuntamiento de Baca, Yucatán.</t>
  </si>
  <si>
    <t>H. Ayuntamiento de Dzilam González, yucatán.</t>
  </si>
  <si>
    <t>H. Ayuntamiento de Yaxcabá, Yucatán.</t>
  </si>
  <si>
    <t>H. Ayuntamiento de Buctzoz, Yucatán.</t>
  </si>
  <si>
    <t>H. Ayuntamiento de Homún, Yucatán.</t>
  </si>
  <si>
    <t>H. Ayuntamiento de Mérida, Yucatán.</t>
  </si>
  <si>
    <t>H. Ayuntamiento de Muna, Yucatán.</t>
  </si>
  <si>
    <t>H. Ayuntamiento de Valladolid, Yucatán.</t>
  </si>
  <si>
    <t>H.  Ayuntamiento de Cenotillo, Yucatán.</t>
  </si>
  <si>
    <t>H. Ayuntamiento de Sucilá, Yucatán.</t>
  </si>
  <si>
    <t>H. Ayuntamiento de Motul, Yucatán.</t>
  </si>
  <si>
    <t>H. Ayuntamiento de Tekax, Yucatán.</t>
  </si>
  <si>
    <t>Secretaria de Administración y Finanzas.</t>
  </si>
  <si>
    <t>Servicios de Salud de Yucatán (SSY).</t>
  </si>
  <si>
    <t>Secretaría de Desarrollo Social (SEDESOL).</t>
  </si>
  <si>
    <t>Secretaria General Gobierno.</t>
  </si>
  <si>
    <t>Fondo de Fomento Agropecuario de Yucatán (FOFAY).</t>
  </si>
  <si>
    <t>H. Ayuntamiento de Abalá, Yucatán.</t>
  </si>
  <si>
    <t>Instituto de Seguridad Social de los Trabajadores del Estado de Yucatán.</t>
  </si>
  <si>
    <t>H. Ayuntamiento de Dzitás, Yucatán.</t>
  </si>
  <si>
    <t>Secretaría de Fomento Turístico SEFOTUR.</t>
  </si>
  <si>
    <t>Fideicomiso de Administración e Inversión para la “Promoción Turística del Estado de Yucatán”. FIPROTUY.</t>
  </si>
  <si>
    <t>Agencia para el Desarrollo de Yucatán.</t>
  </si>
  <si>
    <t>Secretaría Ejecutiva del Sistema Estatal Anticorrupción de Yucatán.</t>
  </si>
  <si>
    <t>Agencia De Administración Fiscal de Yucatán (AAFY).</t>
  </si>
  <si>
    <t>Tribunal de Justicia Adminsitrativa del Estado de Yucatán.</t>
  </si>
  <si>
    <t>Médico a Domicilio, AUDITORIA DE DESEMPEÑO.</t>
  </si>
  <si>
    <t>no se tiene el num de exp</t>
  </si>
  <si>
    <t>2 denuncias: C1/42/2020 Y no se tiene el num de la otra</t>
  </si>
  <si>
    <t>C1/37/2020</t>
  </si>
  <si>
    <t>NO SE TIENE EL NUM DE EXP</t>
  </si>
  <si>
    <t>C1/49/2020</t>
  </si>
  <si>
    <t>ANEXO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</si>
</sst>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2"/>
      <color theme="1"/>
      <name val="Arial Black"/>
      <family val="2"/>
    </font>
    <font>
      <b/>
      <sz val="12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4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3" xfId="0" applyFont="1" applyBorder="1" applyAlignment="1">
      <alignment vertical="center"/>
    </xf>
    <xf numFmtId="0" fontId="0" fillId="0" borderId="4" xfId="0" applyBorder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3" fillId="3" borderId="2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8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14" fillId="2" borderId="0" xfId="0" applyFont="1" applyFill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ill="1" applyBorder="1"/>
    <xf numFmtId="0" fontId="12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1095993</xdr:colOff>
      <xdr:row>2</xdr:row>
      <xdr:rowOff>236381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39243" cy="780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R226"/>
  <sheetViews>
    <sheetView tabSelected="1" view="pageBreakPreview" zoomScale="40" zoomScaleNormal="10" zoomScaleSheetLayoutView="40" workbookViewId="0">
      <selection activeCell="M12" sqref="M12"/>
    </sheetView>
  </sheetViews>
  <sheetFormatPr baseColWidth="10" defaultRowHeight="16.5" x14ac:dyDescent="0.3"/>
  <cols>
    <col min="1" max="1" width="14.5703125" style="9" customWidth="1"/>
    <col min="2" max="2" width="32.5703125" style="22" customWidth="1"/>
    <col min="3" max="3" width="16.85546875" style="24" customWidth="1"/>
    <col min="4" max="4" width="13.28515625" style="19" customWidth="1"/>
    <col min="5" max="5" width="12.85546875" style="19" customWidth="1"/>
    <col min="6" max="6" width="16.85546875" style="19" bestFit="1" customWidth="1"/>
    <col min="7" max="7" width="13.28515625" style="14" customWidth="1"/>
    <col min="8" max="8" width="23.140625" style="19" bestFit="1" customWidth="1"/>
    <col min="9" max="9" width="13.42578125" style="19" customWidth="1"/>
    <col min="10" max="10" width="15.140625" style="19" customWidth="1"/>
    <col min="11" max="11" width="13" style="19" customWidth="1"/>
    <col min="12" max="12" width="12.7109375" style="19" customWidth="1"/>
    <col min="13" max="13" width="13.42578125" style="19" customWidth="1"/>
    <col min="14" max="17" width="11.42578125" style="19" hidden="1" customWidth="1"/>
    <col min="18" max="18" width="16.42578125" style="19" customWidth="1"/>
    <col min="19" max="19" width="15.28515625" style="19" customWidth="1"/>
    <col min="20" max="20" width="15" style="19" customWidth="1"/>
    <col min="21" max="21" width="11.42578125" style="19" customWidth="1"/>
    <col min="22" max="22" width="15.28515625" style="19" customWidth="1"/>
    <col min="23" max="23" width="11.42578125" style="19" hidden="1" customWidth="1"/>
    <col min="24" max="24" width="14.5703125" style="19" hidden="1" customWidth="1"/>
    <col min="25" max="25" width="16.28515625" style="19" customWidth="1"/>
    <col min="26" max="26" width="13" style="19" customWidth="1"/>
    <col min="27" max="28" width="11.42578125" style="19" hidden="1" customWidth="1"/>
    <col min="29" max="29" width="23.140625" style="19" bestFit="1" customWidth="1"/>
    <col min="30" max="30" width="13.85546875" style="19" customWidth="1"/>
    <col min="31" max="31" width="0" style="19" hidden="1" customWidth="1"/>
    <col min="32" max="32" width="0" hidden="1" customWidth="1"/>
    <col min="33" max="33" width="15.140625" customWidth="1"/>
    <col min="34" max="34" width="13" customWidth="1"/>
    <col min="35" max="35" width="53.85546875" customWidth="1"/>
    <col min="36" max="147" width="11.42578125" style="35"/>
  </cols>
  <sheetData>
    <row r="1" spans="1:147" ht="21" customHeight="1" x14ac:dyDescent="0.25">
      <c r="A1" s="67" t="s">
        <v>312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147" ht="21" customHeight="1" x14ac:dyDescent="0.25">
      <c r="A2" s="67" t="s">
        <v>313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147" ht="21" customHeight="1" x14ac:dyDescent="0.25">
      <c r="A3" s="67" t="s">
        <v>314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1:147" ht="21.75" customHeight="1" thickBot="1" x14ac:dyDescent="0.3">
      <c r="A4" s="66" t="s">
        <v>432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147" s="1" customFormat="1" ht="32.25" customHeight="1" thickBot="1" x14ac:dyDescent="0.3">
      <c r="A5" s="73" t="s">
        <v>3</v>
      </c>
      <c r="B5" s="76" t="s">
        <v>2</v>
      </c>
      <c r="C5" s="77"/>
      <c r="D5" s="76" t="s">
        <v>18</v>
      </c>
      <c r="E5" s="80"/>
      <c r="F5" s="80"/>
      <c r="G5" s="80"/>
      <c r="H5" s="80"/>
      <c r="I5" s="80"/>
      <c r="J5" s="80"/>
      <c r="K5" s="77"/>
      <c r="L5" s="68" t="s">
        <v>19</v>
      </c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0"/>
      <c r="AI5" s="73" t="s">
        <v>4</v>
      </c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</row>
    <row r="6" spans="1:147" s="1" customFormat="1" ht="32.25" customHeight="1" thickBot="1" x14ac:dyDescent="0.3">
      <c r="A6" s="74"/>
      <c r="B6" s="78"/>
      <c r="C6" s="79"/>
      <c r="D6" s="78"/>
      <c r="E6" s="81"/>
      <c r="F6" s="81"/>
      <c r="G6" s="81"/>
      <c r="H6" s="81"/>
      <c r="I6" s="81"/>
      <c r="J6" s="81"/>
      <c r="K6" s="79"/>
      <c r="L6" s="95" t="s">
        <v>15</v>
      </c>
      <c r="M6" s="96"/>
      <c r="N6" s="96"/>
      <c r="O6" s="96"/>
      <c r="P6" s="96"/>
      <c r="Q6" s="96"/>
      <c r="R6" s="96"/>
      <c r="S6" s="96"/>
      <c r="T6" s="96"/>
      <c r="U6" s="96"/>
      <c r="V6" s="97"/>
      <c r="W6" s="68" t="s">
        <v>16</v>
      </c>
      <c r="X6" s="69"/>
      <c r="Y6" s="69"/>
      <c r="Z6" s="70"/>
      <c r="AA6" s="68" t="s">
        <v>6</v>
      </c>
      <c r="AB6" s="69"/>
      <c r="AC6" s="69"/>
      <c r="AD6" s="70"/>
      <c r="AE6" s="68" t="s">
        <v>17</v>
      </c>
      <c r="AF6" s="69"/>
      <c r="AG6" s="69"/>
      <c r="AH6" s="70"/>
      <c r="AI6" s="74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</row>
    <row r="7" spans="1:147" s="1" customFormat="1" ht="32.25" customHeight="1" thickBot="1" x14ac:dyDescent="0.3">
      <c r="A7" s="74"/>
      <c r="B7" s="82" t="s">
        <v>27</v>
      </c>
      <c r="C7" s="73" t="s">
        <v>28</v>
      </c>
      <c r="D7" s="84" t="s">
        <v>15</v>
      </c>
      <c r="E7" s="85"/>
      <c r="F7" s="68" t="s">
        <v>16</v>
      </c>
      <c r="G7" s="70"/>
      <c r="H7" s="68" t="s">
        <v>6</v>
      </c>
      <c r="I7" s="70"/>
      <c r="J7" s="84" t="s">
        <v>17</v>
      </c>
      <c r="K7" s="85"/>
      <c r="L7" s="71" t="s">
        <v>22</v>
      </c>
      <c r="M7" s="72"/>
      <c r="N7" s="87" t="s">
        <v>24</v>
      </c>
      <c r="O7" s="92"/>
      <c r="P7" s="92" t="s">
        <v>23</v>
      </c>
      <c r="Q7" s="88"/>
      <c r="R7" s="71" t="s">
        <v>21</v>
      </c>
      <c r="S7" s="72"/>
      <c r="T7" s="40" t="s">
        <v>302</v>
      </c>
      <c r="U7" s="93" t="s">
        <v>25</v>
      </c>
      <c r="V7" s="94"/>
      <c r="W7" s="87" t="s">
        <v>24</v>
      </c>
      <c r="X7" s="88"/>
      <c r="Y7" s="89" t="s">
        <v>20</v>
      </c>
      <c r="Z7" s="90"/>
      <c r="AA7" s="87" t="s">
        <v>24</v>
      </c>
      <c r="AB7" s="88"/>
      <c r="AC7" s="89" t="s">
        <v>20</v>
      </c>
      <c r="AD7" s="90"/>
      <c r="AE7" s="87" t="s">
        <v>24</v>
      </c>
      <c r="AF7" s="88"/>
      <c r="AG7" s="89" t="s">
        <v>20</v>
      </c>
      <c r="AH7" s="91"/>
      <c r="AI7" s="74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</row>
    <row r="8" spans="1:147" s="1" customFormat="1" ht="71.25" customHeight="1" x14ac:dyDescent="0.25">
      <c r="A8" s="75"/>
      <c r="B8" s="83"/>
      <c r="C8" s="75"/>
      <c r="D8" s="51" t="s">
        <v>304</v>
      </c>
      <c r="E8" s="51" t="s">
        <v>30</v>
      </c>
      <c r="F8" s="51" t="s">
        <v>303</v>
      </c>
      <c r="G8" s="51" t="s">
        <v>30</v>
      </c>
      <c r="H8" s="51" t="s">
        <v>303</v>
      </c>
      <c r="I8" s="51" t="s">
        <v>30</v>
      </c>
      <c r="J8" s="51" t="s">
        <v>305</v>
      </c>
      <c r="K8" s="51" t="s">
        <v>30</v>
      </c>
      <c r="L8" s="51" t="s">
        <v>304</v>
      </c>
      <c r="M8" s="51" t="s">
        <v>30</v>
      </c>
      <c r="N8" s="52" t="s">
        <v>29</v>
      </c>
      <c r="O8" s="53" t="s">
        <v>30</v>
      </c>
      <c r="P8" s="53" t="s">
        <v>29</v>
      </c>
      <c r="Q8" s="54" t="s">
        <v>30</v>
      </c>
      <c r="R8" s="51" t="s">
        <v>306</v>
      </c>
      <c r="S8" s="55" t="s">
        <v>30</v>
      </c>
      <c r="T8" s="55" t="s">
        <v>301</v>
      </c>
      <c r="U8" s="55" t="s">
        <v>29</v>
      </c>
      <c r="V8" s="55" t="s">
        <v>30</v>
      </c>
      <c r="W8" s="52" t="s">
        <v>29</v>
      </c>
      <c r="X8" s="54" t="s">
        <v>30</v>
      </c>
      <c r="Y8" s="51" t="s">
        <v>29</v>
      </c>
      <c r="Z8" s="51" t="s">
        <v>30</v>
      </c>
      <c r="AA8" s="52" t="s">
        <v>29</v>
      </c>
      <c r="AB8" s="54" t="s">
        <v>30</v>
      </c>
      <c r="AC8" s="51" t="s">
        <v>303</v>
      </c>
      <c r="AD8" s="51" t="s">
        <v>30</v>
      </c>
      <c r="AE8" s="52" t="s">
        <v>29</v>
      </c>
      <c r="AF8" s="54" t="s">
        <v>30</v>
      </c>
      <c r="AG8" s="51" t="s">
        <v>307</v>
      </c>
      <c r="AH8" s="51" t="s">
        <v>30</v>
      </c>
      <c r="AI8" s="75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</row>
    <row r="9" spans="1:147" s="57" customFormat="1" ht="19.5" x14ac:dyDescent="0.4">
      <c r="A9" s="86" t="s">
        <v>319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</row>
    <row r="10" spans="1:147" s="15" customFormat="1" ht="49.5" x14ac:dyDescent="0.3">
      <c r="A10" s="6">
        <v>1</v>
      </c>
      <c r="B10" s="58" t="s">
        <v>322</v>
      </c>
      <c r="C10" s="5">
        <v>8</v>
      </c>
      <c r="D10" s="3" t="s">
        <v>36</v>
      </c>
      <c r="E10" s="4">
        <v>2</v>
      </c>
      <c r="F10" s="2" t="s">
        <v>44</v>
      </c>
      <c r="G10" s="6">
        <v>2</v>
      </c>
      <c r="H10" s="6" t="s">
        <v>45</v>
      </c>
      <c r="I10" s="6">
        <v>5</v>
      </c>
      <c r="J10" s="5"/>
      <c r="K10" s="5"/>
      <c r="L10" s="3" t="s">
        <v>36</v>
      </c>
      <c r="M10" s="4">
        <v>2</v>
      </c>
      <c r="N10" s="6"/>
      <c r="O10" s="6"/>
      <c r="P10" s="6"/>
      <c r="Q10" s="6"/>
      <c r="R10" s="3" t="s">
        <v>36</v>
      </c>
      <c r="S10" s="5">
        <v>1</v>
      </c>
      <c r="T10" s="48">
        <v>0</v>
      </c>
      <c r="U10" s="5"/>
      <c r="V10" s="5"/>
      <c r="W10" s="6"/>
      <c r="X10" s="2"/>
      <c r="Y10" s="2" t="s">
        <v>44</v>
      </c>
      <c r="Z10" s="6">
        <v>2</v>
      </c>
      <c r="AA10" s="6"/>
      <c r="AB10" s="6"/>
      <c r="AC10" s="6" t="s">
        <v>45</v>
      </c>
      <c r="AD10" s="6">
        <v>5</v>
      </c>
      <c r="AE10" s="6"/>
      <c r="AF10" s="16"/>
      <c r="AG10" s="25"/>
      <c r="AH10" s="25"/>
      <c r="AI10" s="39" t="s">
        <v>52</v>
      </c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</row>
    <row r="11" spans="1:147" s="15" customFormat="1" ht="42.75" customHeight="1" x14ac:dyDescent="0.3">
      <c r="A11" s="6">
        <v>2</v>
      </c>
      <c r="B11" s="58" t="s">
        <v>323</v>
      </c>
      <c r="C11" s="5">
        <v>9</v>
      </c>
      <c r="D11" s="6" t="s">
        <v>37</v>
      </c>
      <c r="E11" s="4">
        <v>2</v>
      </c>
      <c r="F11" s="2" t="s">
        <v>43</v>
      </c>
      <c r="G11" s="6">
        <v>1</v>
      </c>
      <c r="H11" s="6" t="s">
        <v>46</v>
      </c>
      <c r="I11" s="6">
        <v>6</v>
      </c>
      <c r="J11" s="5"/>
      <c r="K11" s="5"/>
      <c r="L11" s="6" t="s">
        <v>37</v>
      </c>
      <c r="M11" s="4">
        <v>2</v>
      </c>
      <c r="N11" s="6"/>
      <c r="O11" s="6"/>
      <c r="P11" s="6"/>
      <c r="Q11" s="6"/>
      <c r="R11" s="6" t="s">
        <v>37</v>
      </c>
      <c r="S11" s="5">
        <v>1</v>
      </c>
      <c r="T11" s="48">
        <v>0</v>
      </c>
      <c r="U11" s="5"/>
      <c r="V11" s="5"/>
      <c r="W11" s="6"/>
      <c r="X11" s="2"/>
      <c r="Y11" s="2" t="s">
        <v>43</v>
      </c>
      <c r="Z11" s="6">
        <v>1</v>
      </c>
      <c r="AA11" s="6"/>
      <c r="AB11" s="6"/>
      <c r="AC11" s="6" t="s">
        <v>46</v>
      </c>
      <c r="AD11" s="6">
        <v>6</v>
      </c>
      <c r="AE11" s="6"/>
      <c r="AF11" s="16"/>
      <c r="AG11" s="25"/>
      <c r="AH11" s="25"/>
      <c r="AI11" s="39" t="s">
        <v>53</v>
      </c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</row>
    <row r="12" spans="1:147" s="15" customFormat="1" ht="41.25" customHeight="1" x14ac:dyDescent="0.3">
      <c r="A12" s="6">
        <v>3</v>
      </c>
      <c r="B12" s="59" t="s">
        <v>324</v>
      </c>
      <c r="C12" s="5">
        <v>7</v>
      </c>
      <c r="D12" s="10" t="s">
        <v>38</v>
      </c>
      <c r="E12" s="12">
        <v>2</v>
      </c>
      <c r="F12" s="2" t="s">
        <v>35</v>
      </c>
      <c r="G12" s="6">
        <v>0</v>
      </c>
      <c r="H12" s="6" t="s">
        <v>47</v>
      </c>
      <c r="I12" s="6">
        <v>5</v>
      </c>
      <c r="J12" s="5"/>
      <c r="K12" s="5"/>
      <c r="L12" s="10" t="s">
        <v>38</v>
      </c>
      <c r="M12" s="12">
        <v>2</v>
      </c>
      <c r="N12" s="6"/>
      <c r="O12" s="6"/>
      <c r="P12" s="6"/>
      <c r="Q12" s="6"/>
      <c r="R12" s="10" t="s">
        <v>38</v>
      </c>
      <c r="S12" s="5">
        <v>0</v>
      </c>
      <c r="T12" s="48">
        <v>43536</v>
      </c>
      <c r="U12" s="5"/>
      <c r="V12" s="5"/>
      <c r="W12" s="6"/>
      <c r="X12" s="2"/>
      <c r="Y12" s="2" t="s">
        <v>35</v>
      </c>
      <c r="Z12" s="6">
        <v>0</v>
      </c>
      <c r="AA12" s="6"/>
      <c r="AB12" s="6"/>
      <c r="AC12" s="6" t="s">
        <v>47</v>
      </c>
      <c r="AD12" s="6">
        <v>5</v>
      </c>
      <c r="AE12" s="6"/>
      <c r="AF12" s="16"/>
      <c r="AG12" s="25"/>
      <c r="AH12" s="25"/>
      <c r="AI12" s="39" t="s">
        <v>54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</row>
    <row r="13" spans="1:147" s="15" customFormat="1" ht="33.75" customHeight="1" x14ac:dyDescent="0.3">
      <c r="A13" s="6">
        <v>4</v>
      </c>
      <c r="B13" s="58" t="s">
        <v>325</v>
      </c>
      <c r="C13" s="5">
        <v>17</v>
      </c>
      <c r="D13" s="6" t="s">
        <v>39</v>
      </c>
      <c r="E13" s="4">
        <v>10</v>
      </c>
      <c r="F13" s="2" t="s">
        <v>43</v>
      </c>
      <c r="G13" s="6">
        <v>1</v>
      </c>
      <c r="H13" s="6" t="s">
        <v>48</v>
      </c>
      <c r="I13" s="6">
        <v>6</v>
      </c>
      <c r="J13" s="5"/>
      <c r="K13" s="5"/>
      <c r="L13" s="6" t="s">
        <v>39</v>
      </c>
      <c r="M13" s="4">
        <v>10</v>
      </c>
      <c r="N13" s="6"/>
      <c r="O13" s="6"/>
      <c r="P13" s="6"/>
      <c r="Q13" s="6"/>
      <c r="R13" s="6" t="s">
        <v>39</v>
      </c>
      <c r="S13" s="5">
        <v>10</v>
      </c>
      <c r="T13" s="48">
        <v>0</v>
      </c>
      <c r="U13" s="5"/>
      <c r="V13" s="5"/>
      <c r="W13" s="6"/>
      <c r="X13" s="2"/>
      <c r="Y13" s="2" t="s">
        <v>43</v>
      </c>
      <c r="Z13" s="6">
        <v>1</v>
      </c>
      <c r="AA13" s="6"/>
      <c r="AB13" s="6"/>
      <c r="AC13" s="6" t="s">
        <v>48</v>
      </c>
      <c r="AD13" s="6">
        <v>6</v>
      </c>
      <c r="AE13" s="6"/>
      <c r="AF13" s="16"/>
      <c r="AG13" s="25"/>
      <c r="AH13" s="25"/>
      <c r="AI13" s="39" t="s">
        <v>55</v>
      </c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</row>
    <row r="14" spans="1:147" s="17" customFormat="1" ht="33" x14ac:dyDescent="0.3">
      <c r="A14" s="6">
        <v>5</v>
      </c>
      <c r="B14" s="58" t="s">
        <v>326</v>
      </c>
      <c r="C14" s="5">
        <v>10</v>
      </c>
      <c r="D14" s="6" t="s">
        <v>40</v>
      </c>
      <c r="E14" s="4">
        <v>3</v>
      </c>
      <c r="F14" s="2" t="s">
        <v>44</v>
      </c>
      <c r="G14" s="6">
        <v>3</v>
      </c>
      <c r="H14" s="6" t="s">
        <v>49</v>
      </c>
      <c r="I14" s="6">
        <v>6</v>
      </c>
      <c r="J14" s="5"/>
      <c r="K14" s="5"/>
      <c r="L14" s="6" t="s">
        <v>40</v>
      </c>
      <c r="M14" s="4">
        <v>3</v>
      </c>
      <c r="N14" s="6"/>
      <c r="O14" s="6"/>
      <c r="P14" s="6"/>
      <c r="Q14" s="6"/>
      <c r="R14" s="6" t="s">
        <v>40</v>
      </c>
      <c r="S14" s="5">
        <v>2</v>
      </c>
      <c r="T14" s="48">
        <v>1564.1</v>
      </c>
      <c r="U14" s="5"/>
      <c r="V14" s="5"/>
      <c r="W14" s="6"/>
      <c r="X14" s="2"/>
      <c r="Y14" s="2" t="s">
        <v>44</v>
      </c>
      <c r="Z14" s="6">
        <v>3</v>
      </c>
      <c r="AA14" s="6"/>
      <c r="AB14" s="6"/>
      <c r="AC14" s="6" t="s">
        <v>49</v>
      </c>
      <c r="AD14" s="6">
        <v>6</v>
      </c>
      <c r="AE14" s="6"/>
      <c r="AF14" s="6"/>
      <c r="AG14" s="5"/>
      <c r="AH14" s="5"/>
      <c r="AI14" s="39" t="s">
        <v>53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</row>
    <row r="15" spans="1:147" s="15" customFormat="1" ht="33" x14ac:dyDescent="0.3">
      <c r="A15" s="6">
        <v>6</v>
      </c>
      <c r="B15" s="58" t="s">
        <v>327</v>
      </c>
      <c r="C15" s="5">
        <v>10</v>
      </c>
      <c r="D15" s="6" t="s">
        <v>41</v>
      </c>
      <c r="E15" s="4">
        <v>4</v>
      </c>
      <c r="F15" s="2" t="s">
        <v>43</v>
      </c>
      <c r="G15" s="6">
        <v>1</v>
      </c>
      <c r="H15" s="6" t="s">
        <v>50</v>
      </c>
      <c r="I15" s="6">
        <v>5</v>
      </c>
      <c r="J15" s="5"/>
      <c r="K15" s="5"/>
      <c r="L15" s="6" t="s">
        <v>41</v>
      </c>
      <c r="M15" s="4">
        <v>4</v>
      </c>
      <c r="N15" s="6"/>
      <c r="O15" s="6"/>
      <c r="P15" s="6"/>
      <c r="Q15" s="6"/>
      <c r="R15" s="6" t="s">
        <v>41</v>
      </c>
      <c r="S15" s="5">
        <v>3</v>
      </c>
      <c r="T15" s="48">
        <v>0</v>
      </c>
      <c r="U15" s="5"/>
      <c r="V15" s="5"/>
      <c r="W15" s="6"/>
      <c r="X15" s="2"/>
      <c r="Y15" s="2" t="s">
        <v>43</v>
      </c>
      <c r="Z15" s="6">
        <v>1</v>
      </c>
      <c r="AA15" s="6"/>
      <c r="AB15" s="6"/>
      <c r="AC15" s="6" t="s">
        <v>50</v>
      </c>
      <c r="AD15" s="6">
        <v>5</v>
      </c>
      <c r="AE15" s="6"/>
      <c r="AF15" s="16"/>
      <c r="AG15" s="25"/>
      <c r="AH15" s="25"/>
      <c r="AI15" s="39" t="s">
        <v>53</v>
      </c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</row>
    <row r="16" spans="1:147" s="15" customFormat="1" ht="41.25" customHeight="1" x14ac:dyDescent="0.3">
      <c r="A16" s="6">
        <v>7</v>
      </c>
      <c r="B16" s="58" t="s">
        <v>328</v>
      </c>
      <c r="C16" s="5">
        <v>9</v>
      </c>
      <c r="D16" s="6" t="s">
        <v>42</v>
      </c>
      <c r="E16" s="4">
        <v>4</v>
      </c>
      <c r="F16" s="2" t="s">
        <v>35</v>
      </c>
      <c r="G16" s="6">
        <v>0</v>
      </c>
      <c r="H16" s="6" t="s">
        <v>51</v>
      </c>
      <c r="I16" s="6">
        <v>5</v>
      </c>
      <c r="J16" s="5"/>
      <c r="K16" s="5"/>
      <c r="L16" s="6" t="s">
        <v>42</v>
      </c>
      <c r="M16" s="4">
        <v>4</v>
      </c>
      <c r="N16" s="6"/>
      <c r="O16" s="6"/>
      <c r="P16" s="6"/>
      <c r="Q16" s="6"/>
      <c r="R16" s="6" t="s">
        <v>42</v>
      </c>
      <c r="S16" s="5">
        <v>3</v>
      </c>
      <c r="T16" s="48">
        <v>0</v>
      </c>
      <c r="U16" s="5"/>
      <c r="V16" s="5"/>
      <c r="W16" s="6"/>
      <c r="X16" s="2"/>
      <c r="Y16" s="2" t="s">
        <v>35</v>
      </c>
      <c r="Z16" s="6">
        <v>0</v>
      </c>
      <c r="AA16" s="6"/>
      <c r="AB16" s="6"/>
      <c r="AC16" s="6" t="s">
        <v>51</v>
      </c>
      <c r="AD16" s="6">
        <v>5</v>
      </c>
      <c r="AE16" s="6"/>
      <c r="AF16" s="16"/>
      <c r="AG16" s="25"/>
      <c r="AH16" s="25"/>
      <c r="AI16" s="39" t="s">
        <v>53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</row>
    <row r="17" spans="1:148" s="29" customFormat="1" x14ac:dyDescent="0.25">
      <c r="A17" s="41"/>
      <c r="B17" s="41" t="s">
        <v>315</v>
      </c>
      <c r="C17" s="41">
        <f>SUM(C10:C16)</f>
        <v>70</v>
      </c>
      <c r="D17" s="41">
        <v>7</v>
      </c>
      <c r="E17" s="41">
        <f>SUM(E10:E16)</f>
        <v>27</v>
      </c>
      <c r="F17" s="41">
        <v>5</v>
      </c>
      <c r="G17" s="41">
        <f>SUM(G10:G16)</f>
        <v>8</v>
      </c>
      <c r="H17" s="41">
        <v>7</v>
      </c>
      <c r="I17" s="41">
        <f>SUM(I10:I16)</f>
        <v>38</v>
      </c>
      <c r="J17" s="41">
        <v>0</v>
      </c>
      <c r="K17" s="41">
        <f>+SUM(K10:K16)</f>
        <v>0</v>
      </c>
      <c r="L17" s="41">
        <v>7</v>
      </c>
      <c r="M17" s="41">
        <f>SUM(M10:M16)</f>
        <v>27</v>
      </c>
      <c r="N17" s="41"/>
      <c r="O17" s="41"/>
      <c r="P17" s="41"/>
      <c r="Q17" s="41"/>
      <c r="R17" s="41">
        <v>7</v>
      </c>
      <c r="S17" s="41">
        <f>SUM(S10:S16)</f>
        <v>20</v>
      </c>
      <c r="T17" s="42">
        <f>SUM(T10:T16)</f>
        <v>45100.1</v>
      </c>
      <c r="U17" s="41">
        <v>0</v>
      </c>
      <c r="V17" s="41">
        <v>0</v>
      </c>
      <c r="W17" s="41"/>
      <c r="X17" s="41"/>
      <c r="Y17" s="41">
        <v>5</v>
      </c>
      <c r="Z17" s="41">
        <f>SUM(Z10:Z16)</f>
        <v>8</v>
      </c>
      <c r="AA17" s="41"/>
      <c r="AB17" s="41"/>
      <c r="AC17" s="41">
        <v>7</v>
      </c>
      <c r="AD17" s="41">
        <f>SUM(AD10:AD16)</f>
        <v>38</v>
      </c>
      <c r="AE17" s="41"/>
      <c r="AF17" s="41"/>
      <c r="AG17" s="41">
        <v>0</v>
      </c>
      <c r="AH17" s="41">
        <f>+SUM(AH10:AH16)</f>
        <v>0</v>
      </c>
      <c r="AI17" s="41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6"/>
    </row>
    <row r="18" spans="1:148" s="57" customFormat="1" ht="19.5" x14ac:dyDescent="0.4">
      <c r="A18" s="86" t="s">
        <v>320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</row>
    <row r="19" spans="1:148" s="15" customFormat="1" ht="41.25" customHeight="1" x14ac:dyDescent="0.3">
      <c r="A19" s="6">
        <v>8</v>
      </c>
      <c r="B19" s="60" t="s">
        <v>329</v>
      </c>
      <c r="C19" s="5">
        <v>13</v>
      </c>
      <c r="D19" s="6" t="s">
        <v>110</v>
      </c>
      <c r="E19" s="10">
        <v>7</v>
      </c>
      <c r="F19" s="30" t="s">
        <v>308</v>
      </c>
      <c r="G19" s="2">
        <v>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30" t="s">
        <v>308</v>
      </c>
      <c r="Z19" s="2">
        <v>1</v>
      </c>
      <c r="AA19" s="6"/>
      <c r="AB19" s="6"/>
      <c r="AC19" s="10"/>
      <c r="AD19" s="10"/>
      <c r="AE19" s="10"/>
      <c r="AF19" s="64"/>
      <c r="AG19" s="64"/>
      <c r="AH19" s="64"/>
      <c r="AI19" s="16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</row>
    <row r="20" spans="1:148" ht="41.25" customHeight="1" x14ac:dyDescent="0.3">
      <c r="A20" s="6">
        <v>9</v>
      </c>
      <c r="B20" s="60" t="s">
        <v>330</v>
      </c>
      <c r="C20" s="5">
        <v>13</v>
      </c>
      <c r="D20" s="6" t="s">
        <v>111</v>
      </c>
      <c r="E20" s="10">
        <v>5</v>
      </c>
      <c r="F20" s="30" t="s">
        <v>308</v>
      </c>
      <c r="G20" s="2">
        <v>1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0" t="s">
        <v>308</v>
      </c>
      <c r="Z20" s="2">
        <v>1</v>
      </c>
      <c r="AA20" s="6"/>
      <c r="AB20" s="6"/>
      <c r="AC20" s="10"/>
      <c r="AD20" s="10"/>
      <c r="AE20" s="10"/>
      <c r="AF20" s="64"/>
      <c r="AG20" s="64"/>
      <c r="AH20" s="64"/>
      <c r="AI20" s="16"/>
    </row>
    <row r="21" spans="1:148" ht="41.25" customHeight="1" x14ac:dyDescent="0.3">
      <c r="A21" s="6">
        <v>10</v>
      </c>
      <c r="B21" s="60" t="s">
        <v>331</v>
      </c>
      <c r="C21" s="5">
        <v>14</v>
      </c>
      <c r="D21" s="6" t="s">
        <v>112</v>
      </c>
      <c r="E21" s="20">
        <v>9</v>
      </c>
      <c r="F21" s="6" t="s">
        <v>35</v>
      </c>
      <c r="G21" s="2"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 t="s">
        <v>35</v>
      </c>
      <c r="Z21" s="2">
        <v>0</v>
      </c>
      <c r="AA21" s="6"/>
      <c r="AB21" s="6"/>
      <c r="AC21" s="10"/>
      <c r="AD21" s="10"/>
      <c r="AE21" s="10"/>
      <c r="AF21" s="64"/>
      <c r="AG21" s="64"/>
      <c r="AH21" s="64"/>
      <c r="AI21" s="16"/>
    </row>
    <row r="22" spans="1:148" ht="41.25" customHeight="1" x14ac:dyDescent="0.3">
      <c r="A22" s="6">
        <v>11</v>
      </c>
      <c r="B22" s="60" t="s">
        <v>332</v>
      </c>
      <c r="C22" s="5">
        <v>15</v>
      </c>
      <c r="D22" s="6" t="s">
        <v>113</v>
      </c>
      <c r="E22" s="10">
        <v>8</v>
      </c>
      <c r="F22" s="30" t="s">
        <v>308</v>
      </c>
      <c r="G22" s="2">
        <v>1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30" t="s">
        <v>308</v>
      </c>
      <c r="Z22" s="2">
        <v>1</v>
      </c>
      <c r="AA22" s="6"/>
      <c r="AB22" s="6"/>
      <c r="AC22" s="10"/>
      <c r="AD22" s="10"/>
      <c r="AE22" s="10"/>
      <c r="AF22" s="64"/>
      <c r="AG22" s="64"/>
      <c r="AH22" s="64"/>
      <c r="AI22" s="16"/>
    </row>
    <row r="23" spans="1:148" ht="41.25" customHeight="1" x14ac:dyDescent="0.3">
      <c r="A23" s="6">
        <v>12</v>
      </c>
      <c r="B23" s="60" t="s">
        <v>333</v>
      </c>
      <c r="C23" s="5">
        <v>15</v>
      </c>
      <c r="D23" s="6" t="s">
        <v>114</v>
      </c>
      <c r="E23" s="10">
        <v>9</v>
      </c>
      <c r="F23" s="30" t="s">
        <v>308</v>
      </c>
      <c r="G23" s="2">
        <v>1</v>
      </c>
      <c r="H23" s="6"/>
      <c r="I23" s="6"/>
      <c r="J23" s="10"/>
      <c r="K23" s="10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30" t="s">
        <v>308</v>
      </c>
      <c r="Z23" s="2">
        <v>1</v>
      </c>
      <c r="AA23" s="6"/>
      <c r="AB23" s="6"/>
      <c r="AC23" s="10"/>
      <c r="AD23" s="10"/>
      <c r="AE23" s="10"/>
      <c r="AF23" s="64"/>
      <c r="AG23" s="64"/>
      <c r="AH23" s="64"/>
      <c r="AI23" s="16"/>
    </row>
    <row r="24" spans="1:148" ht="41.25" customHeight="1" x14ac:dyDescent="0.3">
      <c r="A24" s="6">
        <v>13</v>
      </c>
      <c r="B24" s="60" t="s">
        <v>334</v>
      </c>
      <c r="C24" s="5">
        <v>15</v>
      </c>
      <c r="D24" s="6" t="s">
        <v>115</v>
      </c>
      <c r="E24" s="10">
        <v>7</v>
      </c>
      <c r="F24" s="30" t="s">
        <v>308</v>
      </c>
      <c r="G24" s="2">
        <v>1</v>
      </c>
      <c r="H24" s="6"/>
      <c r="I24" s="6"/>
      <c r="J24" s="10"/>
      <c r="K24" s="10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30" t="s">
        <v>308</v>
      </c>
      <c r="Z24" s="2">
        <v>1</v>
      </c>
      <c r="AA24" s="6"/>
      <c r="AB24" s="6"/>
      <c r="AC24" s="10"/>
      <c r="AD24" s="10"/>
      <c r="AE24" s="10"/>
      <c r="AF24" s="64"/>
      <c r="AG24" s="64"/>
      <c r="AH24" s="64"/>
      <c r="AI24" s="16"/>
    </row>
    <row r="25" spans="1:148" ht="41.25" customHeight="1" x14ac:dyDescent="0.3">
      <c r="A25" s="6">
        <v>14</v>
      </c>
      <c r="B25" s="60" t="s">
        <v>335</v>
      </c>
      <c r="C25" s="5">
        <v>12</v>
      </c>
      <c r="D25" s="6" t="s">
        <v>116</v>
      </c>
      <c r="E25" s="10">
        <v>6</v>
      </c>
      <c r="F25" s="30" t="s">
        <v>308</v>
      </c>
      <c r="G25" s="2">
        <v>1</v>
      </c>
      <c r="H25" s="6"/>
      <c r="I25" s="6"/>
      <c r="J25" s="10" t="s">
        <v>429</v>
      </c>
      <c r="K25" s="10">
        <v>1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30" t="s">
        <v>308</v>
      </c>
      <c r="Z25" s="2">
        <v>1</v>
      </c>
      <c r="AA25" s="6"/>
      <c r="AB25" s="6"/>
      <c r="AC25" s="10"/>
      <c r="AD25" s="10"/>
      <c r="AE25" s="10"/>
      <c r="AF25" s="64"/>
      <c r="AG25" s="10" t="s">
        <v>429</v>
      </c>
      <c r="AH25" s="10">
        <v>1</v>
      </c>
      <c r="AI25" s="16"/>
    </row>
    <row r="26" spans="1:148" ht="41.25" customHeight="1" x14ac:dyDescent="0.3">
      <c r="A26" s="6">
        <v>15</v>
      </c>
      <c r="B26" s="60" t="s">
        <v>336</v>
      </c>
      <c r="C26" s="5">
        <v>10</v>
      </c>
      <c r="D26" s="6" t="s">
        <v>117</v>
      </c>
      <c r="E26" s="10">
        <v>5</v>
      </c>
      <c r="F26" s="30" t="s">
        <v>308</v>
      </c>
      <c r="G26" s="2">
        <v>1</v>
      </c>
      <c r="H26" s="6"/>
      <c r="I26" s="6"/>
      <c r="J26" s="10"/>
      <c r="K26" s="10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30" t="s">
        <v>308</v>
      </c>
      <c r="Z26" s="2">
        <v>1</v>
      </c>
      <c r="AA26" s="6"/>
      <c r="AB26" s="6"/>
      <c r="AC26" s="10"/>
      <c r="AD26" s="10"/>
      <c r="AE26" s="10"/>
      <c r="AF26" s="64"/>
      <c r="AG26" s="64"/>
      <c r="AH26" s="64"/>
      <c r="AI26" s="16"/>
    </row>
    <row r="27" spans="1:148" ht="41.25" customHeight="1" x14ac:dyDescent="0.3">
      <c r="A27" s="6">
        <v>16</v>
      </c>
      <c r="B27" s="60" t="s">
        <v>337</v>
      </c>
      <c r="C27" s="5">
        <v>16</v>
      </c>
      <c r="D27" s="6" t="s">
        <v>118</v>
      </c>
      <c r="E27" s="10">
        <v>11</v>
      </c>
      <c r="F27" s="30" t="s">
        <v>308</v>
      </c>
      <c r="G27" s="2">
        <v>1</v>
      </c>
      <c r="H27" s="6"/>
      <c r="I27" s="6"/>
      <c r="J27" s="10"/>
      <c r="K27" s="10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30" t="s">
        <v>308</v>
      </c>
      <c r="Z27" s="2">
        <v>1</v>
      </c>
      <c r="AA27" s="6"/>
      <c r="AB27" s="6"/>
      <c r="AC27" s="10"/>
      <c r="AD27" s="10"/>
      <c r="AE27" s="10"/>
      <c r="AF27" s="64"/>
      <c r="AG27" s="64"/>
      <c r="AH27" s="64"/>
      <c r="AI27" s="16"/>
    </row>
    <row r="28" spans="1:148" ht="41.25" customHeight="1" x14ac:dyDescent="0.3">
      <c r="A28" s="6">
        <v>17</v>
      </c>
      <c r="B28" s="60" t="s">
        <v>338</v>
      </c>
      <c r="C28" s="5">
        <v>9</v>
      </c>
      <c r="D28" s="6" t="s">
        <v>119</v>
      </c>
      <c r="E28" s="10">
        <v>4</v>
      </c>
      <c r="F28" s="30" t="s">
        <v>308</v>
      </c>
      <c r="G28" s="2">
        <v>1</v>
      </c>
      <c r="H28" s="6"/>
      <c r="I28" s="6"/>
      <c r="J28" s="62" t="s">
        <v>427</v>
      </c>
      <c r="K28" s="10">
        <v>1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0" t="s">
        <v>308</v>
      </c>
      <c r="Z28" s="2">
        <v>1</v>
      </c>
      <c r="AA28" s="6"/>
      <c r="AB28" s="6"/>
      <c r="AC28" s="62"/>
      <c r="AD28" s="10"/>
      <c r="AE28" s="10"/>
      <c r="AF28" s="64"/>
      <c r="AG28" s="62" t="s">
        <v>427</v>
      </c>
      <c r="AH28" s="10">
        <v>1</v>
      </c>
      <c r="AI28" s="16"/>
    </row>
    <row r="29" spans="1:148" ht="41.25" customHeight="1" x14ac:dyDescent="0.3">
      <c r="A29" s="6">
        <v>18</v>
      </c>
      <c r="B29" s="60" t="s">
        <v>339</v>
      </c>
      <c r="C29" s="5">
        <v>10</v>
      </c>
      <c r="D29" s="6" t="s">
        <v>120</v>
      </c>
      <c r="E29" s="10">
        <v>4</v>
      </c>
      <c r="F29" s="31" t="s">
        <v>310</v>
      </c>
      <c r="G29" s="2">
        <v>2</v>
      </c>
      <c r="H29" s="6"/>
      <c r="I29" s="6"/>
      <c r="J29" s="10"/>
      <c r="K29" s="10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31" t="s">
        <v>310</v>
      </c>
      <c r="Z29" s="2">
        <v>2</v>
      </c>
      <c r="AA29" s="6"/>
      <c r="AB29" s="6"/>
      <c r="AC29" s="10"/>
      <c r="AD29" s="10"/>
      <c r="AE29" s="10"/>
      <c r="AF29" s="64"/>
      <c r="AG29" s="64"/>
      <c r="AH29" s="64"/>
      <c r="AI29" s="16"/>
    </row>
    <row r="30" spans="1:148" ht="41.25" customHeight="1" x14ac:dyDescent="0.3">
      <c r="A30" s="6">
        <v>19</v>
      </c>
      <c r="B30" s="60" t="s">
        <v>340</v>
      </c>
      <c r="C30" s="5">
        <v>19</v>
      </c>
      <c r="D30" s="6" t="s">
        <v>121</v>
      </c>
      <c r="E30" s="10">
        <v>11</v>
      </c>
      <c r="F30" s="31" t="s">
        <v>310</v>
      </c>
      <c r="G30" s="2">
        <v>5</v>
      </c>
      <c r="H30" s="6"/>
      <c r="I30" s="6"/>
      <c r="J30" s="10"/>
      <c r="K30" s="10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31" t="s">
        <v>310</v>
      </c>
      <c r="Z30" s="2">
        <v>5</v>
      </c>
      <c r="AA30" s="6"/>
      <c r="AB30" s="6"/>
      <c r="AC30" s="10"/>
      <c r="AD30" s="10"/>
      <c r="AE30" s="10"/>
      <c r="AF30" s="64"/>
      <c r="AG30" s="64"/>
      <c r="AH30" s="64"/>
      <c r="AI30" s="16"/>
    </row>
    <row r="31" spans="1:148" ht="41.25" customHeight="1" x14ac:dyDescent="0.3">
      <c r="A31" s="6">
        <v>20</v>
      </c>
      <c r="B31" s="60" t="s">
        <v>341</v>
      </c>
      <c r="C31" s="5">
        <v>11</v>
      </c>
      <c r="D31" s="6" t="s">
        <v>122</v>
      </c>
      <c r="E31" s="10">
        <v>4</v>
      </c>
      <c r="F31" s="31" t="s">
        <v>310</v>
      </c>
      <c r="G31" s="2">
        <v>4</v>
      </c>
      <c r="H31" s="6"/>
      <c r="I31" s="6"/>
      <c r="J31" s="10"/>
      <c r="K31" s="10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31" t="s">
        <v>310</v>
      </c>
      <c r="Z31" s="2">
        <v>4</v>
      </c>
      <c r="AA31" s="6"/>
      <c r="AB31" s="6"/>
      <c r="AC31" s="10"/>
      <c r="AD31" s="10"/>
      <c r="AE31" s="10"/>
      <c r="AF31" s="64"/>
      <c r="AG31" s="64"/>
      <c r="AH31" s="64"/>
      <c r="AI31" s="16"/>
    </row>
    <row r="32" spans="1:148" ht="41.25" customHeight="1" x14ac:dyDescent="0.3">
      <c r="A32" s="6">
        <v>21</v>
      </c>
      <c r="B32" s="60" t="s">
        <v>342</v>
      </c>
      <c r="C32" s="5">
        <v>3</v>
      </c>
      <c r="D32" s="5" t="s">
        <v>123</v>
      </c>
      <c r="E32" s="11">
        <v>2</v>
      </c>
      <c r="F32" s="5" t="s">
        <v>35</v>
      </c>
      <c r="G32" s="3">
        <v>0</v>
      </c>
      <c r="H32" s="5"/>
      <c r="I32" s="5"/>
      <c r="J32" s="10"/>
      <c r="K32" s="1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 t="s">
        <v>35</v>
      </c>
      <c r="Z32" s="3">
        <v>0</v>
      </c>
      <c r="AA32" s="5"/>
      <c r="AB32" s="5"/>
      <c r="AC32" s="10"/>
      <c r="AD32" s="10"/>
      <c r="AE32" s="10"/>
      <c r="AF32" s="64"/>
      <c r="AG32" s="64"/>
      <c r="AH32" s="64"/>
      <c r="AI32" s="25"/>
    </row>
    <row r="33" spans="1:35" ht="49.5" customHeight="1" x14ac:dyDescent="0.3">
      <c r="A33" s="6">
        <v>22</v>
      </c>
      <c r="B33" s="60" t="s">
        <v>343</v>
      </c>
      <c r="C33" s="5">
        <v>3</v>
      </c>
      <c r="D33" s="5" t="s">
        <v>124</v>
      </c>
      <c r="E33" s="5">
        <v>1</v>
      </c>
      <c r="F33" s="5" t="s">
        <v>35</v>
      </c>
      <c r="G33" s="3">
        <v>0</v>
      </c>
      <c r="H33" s="5"/>
      <c r="I33" s="5"/>
      <c r="J33" s="10"/>
      <c r="K33" s="10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 t="s">
        <v>35</v>
      </c>
      <c r="Z33" s="3">
        <v>0</v>
      </c>
      <c r="AA33" s="5"/>
      <c r="AB33" s="5"/>
      <c r="AC33" s="10"/>
      <c r="AD33" s="10"/>
      <c r="AE33" s="10"/>
      <c r="AF33" s="64"/>
      <c r="AG33" s="64"/>
      <c r="AH33" s="64"/>
      <c r="AI33" s="25"/>
    </row>
    <row r="34" spans="1:35" ht="41.25" customHeight="1" x14ac:dyDescent="0.3">
      <c r="A34" s="6">
        <v>23</v>
      </c>
      <c r="B34" s="60" t="s">
        <v>56</v>
      </c>
      <c r="C34" s="5">
        <v>4</v>
      </c>
      <c r="D34" s="5" t="s">
        <v>125</v>
      </c>
      <c r="E34" s="5">
        <v>1</v>
      </c>
      <c r="F34" s="5" t="s">
        <v>35</v>
      </c>
      <c r="G34" s="3">
        <v>0</v>
      </c>
      <c r="H34" s="5"/>
      <c r="I34" s="5"/>
      <c r="J34" s="10"/>
      <c r="K34" s="1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 t="s">
        <v>35</v>
      </c>
      <c r="Z34" s="3">
        <v>0</v>
      </c>
      <c r="AA34" s="5"/>
      <c r="AB34" s="5"/>
      <c r="AC34" s="10"/>
      <c r="AD34" s="10"/>
      <c r="AE34" s="10"/>
      <c r="AF34" s="64"/>
      <c r="AG34" s="64"/>
      <c r="AH34" s="64"/>
      <c r="AI34" s="25"/>
    </row>
    <row r="35" spans="1:35" ht="41.25" customHeight="1" x14ac:dyDescent="0.3">
      <c r="A35" s="6">
        <v>24</v>
      </c>
      <c r="B35" s="60" t="s">
        <v>344</v>
      </c>
      <c r="C35" s="5">
        <v>17</v>
      </c>
      <c r="D35" s="5" t="s">
        <v>126</v>
      </c>
      <c r="E35" s="5">
        <v>9</v>
      </c>
      <c r="F35" s="31" t="s">
        <v>310</v>
      </c>
      <c r="G35" s="3">
        <v>2</v>
      </c>
      <c r="H35" s="5"/>
      <c r="I35" s="5"/>
      <c r="J35" s="10"/>
      <c r="K35" s="1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31" t="s">
        <v>310</v>
      </c>
      <c r="Z35" s="3">
        <v>2</v>
      </c>
      <c r="AA35" s="5"/>
      <c r="AB35" s="5"/>
      <c r="AC35" s="10"/>
      <c r="AD35" s="10"/>
      <c r="AE35" s="10"/>
      <c r="AF35" s="64"/>
      <c r="AG35" s="64"/>
      <c r="AH35" s="64"/>
      <c r="AI35" s="25"/>
    </row>
    <row r="36" spans="1:35" ht="41.25" customHeight="1" x14ac:dyDescent="0.3">
      <c r="A36" s="6">
        <v>25</v>
      </c>
      <c r="B36" s="60" t="s">
        <v>345</v>
      </c>
      <c r="C36" s="5">
        <v>12</v>
      </c>
      <c r="D36" s="5" t="s">
        <v>127</v>
      </c>
      <c r="E36" s="5">
        <v>6</v>
      </c>
      <c r="F36" s="31" t="s">
        <v>310</v>
      </c>
      <c r="G36" s="3">
        <v>2</v>
      </c>
      <c r="H36" s="5"/>
      <c r="I36" s="5"/>
      <c r="J36" s="10"/>
      <c r="K36" s="1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31" t="s">
        <v>310</v>
      </c>
      <c r="Z36" s="3">
        <v>2</v>
      </c>
      <c r="AA36" s="5"/>
      <c r="AB36" s="5"/>
      <c r="AC36" s="10"/>
      <c r="AD36" s="10"/>
      <c r="AE36" s="10"/>
      <c r="AF36" s="64"/>
      <c r="AG36" s="64"/>
      <c r="AH36" s="64"/>
      <c r="AI36" s="25"/>
    </row>
    <row r="37" spans="1:35" ht="41.25" customHeight="1" x14ac:dyDescent="0.3">
      <c r="A37" s="6">
        <v>26</v>
      </c>
      <c r="B37" s="60" t="s">
        <v>346</v>
      </c>
      <c r="C37" s="5">
        <v>15</v>
      </c>
      <c r="D37" s="5" t="s">
        <v>128</v>
      </c>
      <c r="E37" s="5">
        <v>9</v>
      </c>
      <c r="F37" s="30" t="s">
        <v>308</v>
      </c>
      <c r="G37" s="3">
        <v>1</v>
      </c>
      <c r="H37" s="5"/>
      <c r="I37" s="5"/>
      <c r="J37" s="10"/>
      <c r="K37" s="1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30" t="s">
        <v>308</v>
      </c>
      <c r="Z37" s="3">
        <v>1</v>
      </c>
      <c r="AA37" s="5"/>
      <c r="AB37" s="5"/>
      <c r="AC37" s="10"/>
      <c r="AD37" s="10"/>
      <c r="AE37" s="10"/>
      <c r="AF37" s="64"/>
      <c r="AG37" s="64"/>
      <c r="AH37" s="64"/>
      <c r="AI37" s="25"/>
    </row>
    <row r="38" spans="1:35" ht="41.25" customHeight="1" x14ac:dyDescent="0.3">
      <c r="A38" s="6">
        <v>27</v>
      </c>
      <c r="B38" s="60" t="s">
        <v>347</v>
      </c>
      <c r="C38" s="5">
        <v>8</v>
      </c>
      <c r="D38" s="5" t="s">
        <v>129</v>
      </c>
      <c r="E38" s="5">
        <v>2</v>
      </c>
      <c r="F38" s="31" t="s">
        <v>310</v>
      </c>
      <c r="G38" s="3">
        <v>4</v>
      </c>
      <c r="H38" s="5"/>
      <c r="I38" s="5"/>
      <c r="J38" s="10"/>
      <c r="K38" s="1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31" t="s">
        <v>310</v>
      </c>
      <c r="Z38" s="3">
        <v>4</v>
      </c>
      <c r="AA38" s="5"/>
      <c r="AB38" s="5"/>
      <c r="AC38" s="10"/>
      <c r="AD38" s="10"/>
      <c r="AE38" s="10"/>
      <c r="AF38" s="64"/>
      <c r="AG38" s="64"/>
      <c r="AH38" s="64"/>
      <c r="AI38" s="25"/>
    </row>
    <row r="39" spans="1:35" ht="41.25" customHeight="1" x14ac:dyDescent="0.3">
      <c r="A39" s="6">
        <v>28</v>
      </c>
      <c r="B39" s="60" t="s">
        <v>348</v>
      </c>
      <c r="C39" s="5">
        <v>5</v>
      </c>
      <c r="D39" s="5" t="s">
        <v>130</v>
      </c>
      <c r="E39" s="5">
        <v>1</v>
      </c>
      <c r="F39" s="5" t="s">
        <v>35</v>
      </c>
      <c r="G39" s="3">
        <v>0</v>
      </c>
      <c r="H39" s="5"/>
      <c r="I39" s="5"/>
      <c r="J39" s="10"/>
      <c r="K39" s="1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 t="s">
        <v>35</v>
      </c>
      <c r="Z39" s="3">
        <v>0</v>
      </c>
      <c r="AA39" s="5"/>
      <c r="AB39" s="5"/>
      <c r="AC39" s="10"/>
      <c r="AD39" s="10"/>
      <c r="AE39" s="10"/>
      <c r="AF39" s="64"/>
      <c r="AG39" s="64"/>
      <c r="AH39" s="64"/>
      <c r="AI39" s="25"/>
    </row>
    <row r="40" spans="1:35" ht="41.25" customHeight="1" x14ac:dyDescent="0.3">
      <c r="A40" s="6">
        <v>29</v>
      </c>
      <c r="B40" s="60" t="s">
        <v>57</v>
      </c>
      <c r="C40" s="5">
        <v>9</v>
      </c>
      <c r="D40" s="5" t="s">
        <v>131</v>
      </c>
      <c r="E40" s="5">
        <v>3</v>
      </c>
      <c r="F40" s="5" t="s">
        <v>35</v>
      </c>
      <c r="G40" s="3">
        <v>0</v>
      </c>
      <c r="H40" s="5"/>
      <c r="I40" s="5"/>
      <c r="J40" s="10"/>
      <c r="K40" s="1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 t="s">
        <v>35</v>
      </c>
      <c r="Z40" s="3">
        <v>0</v>
      </c>
      <c r="AA40" s="5"/>
      <c r="AB40" s="5"/>
      <c r="AC40" s="10"/>
      <c r="AD40" s="10"/>
      <c r="AE40" s="10"/>
      <c r="AF40" s="64"/>
      <c r="AG40" s="64"/>
      <c r="AH40" s="64"/>
      <c r="AI40" s="25"/>
    </row>
    <row r="41" spans="1:35" ht="41.25" customHeight="1" x14ac:dyDescent="0.3">
      <c r="A41" s="6">
        <v>30</v>
      </c>
      <c r="B41" s="60" t="s">
        <v>349</v>
      </c>
      <c r="C41" s="5">
        <v>14</v>
      </c>
      <c r="D41" s="5" t="s">
        <v>132</v>
      </c>
      <c r="E41" s="5">
        <v>9</v>
      </c>
      <c r="F41" s="31" t="s">
        <v>310</v>
      </c>
      <c r="G41" s="3">
        <v>2</v>
      </c>
      <c r="H41" s="5"/>
      <c r="I41" s="5"/>
      <c r="J41" s="10"/>
      <c r="K41" s="1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31" t="s">
        <v>310</v>
      </c>
      <c r="Z41" s="3">
        <v>2</v>
      </c>
      <c r="AA41" s="5"/>
      <c r="AB41" s="5"/>
      <c r="AC41" s="10"/>
      <c r="AD41" s="10"/>
      <c r="AE41" s="10"/>
      <c r="AF41" s="64"/>
      <c r="AG41" s="64"/>
      <c r="AH41" s="64"/>
      <c r="AI41" s="25"/>
    </row>
    <row r="42" spans="1:35" ht="41.25" customHeight="1" x14ac:dyDescent="0.3">
      <c r="A42" s="6">
        <v>31</v>
      </c>
      <c r="B42" s="60" t="s">
        <v>350</v>
      </c>
      <c r="C42" s="5">
        <v>13</v>
      </c>
      <c r="D42" s="5" t="s">
        <v>133</v>
      </c>
      <c r="E42" s="5">
        <v>8</v>
      </c>
      <c r="F42" s="30" t="s">
        <v>308</v>
      </c>
      <c r="G42" s="3">
        <v>1</v>
      </c>
      <c r="H42" s="5"/>
      <c r="I42" s="5"/>
      <c r="J42" s="10"/>
      <c r="K42" s="1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30" t="s">
        <v>308</v>
      </c>
      <c r="Z42" s="3">
        <v>1</v>
      </c>
      <c r="AA42" s="5"/>
      <c r="AB42" s="5"/>
      <c r="AC42" s="10"/>
      <c r="AD42" s="10"/>
      <c r="AE42" s="10"/>
      <c r="AF42" s="64"/>
      <c r="AG42" s="64"/>
      <c r="AH42" s="64"/>
      <c r="AI42" s="25"/>
    </row>
    <row r="43" spans="1:35" ht="41.25" customHeight="1" x14ac:dyDescent="0.3">
      <c r="A43" s="6">
        <v>32</v>
      </c>
      <c r="B43" s="60" t="s">
        <v>351</v>
      </c>
      <c r="C43" s="5">
        <v>17</v>
      </c>
      <c r="D43" s="5" t="s">
        <v>134</v>
      </c>
      <c r="E43" s="5">
        <v>11</v>
      </c>
      <c r="F43" s="30" t="s">
        <v>308</v>
      </c>
      <c r="G43" s="3">
        <v>1</v>
      </c>
      <c r="H43" s="5"/>
      <c r="I43" s="5"/>
      <c r="J43" s="10"/>
      <c r="K43" s="1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30" t="s">
        <v>308</v>
      </c>
      <c r="Z43" s="3">
        <v>1</v>
      </c>
      <c r="AA43" s="5"/>
      <c r="AB43" s="5"/>
      <c r="AC43" s="10"/>
      <c r="AD43" s="10"/>
      <c r="AE43" s="10"/>
      <c r="AF43" s="64"/>
      <c r="AG43" s="64"/>
      <c r="AH43" s="64"/>
      <c r="AI43" s="25"/>
    </row>
    <row r="44" spans="1:35" ht="41.25" customHeight="1" x14ac:dyDescent="0.3">
      <c r="A44" s="6">
        <v>33</v>
      </c>
      <c r="B44" s="61" t="s">
        <v>352</v>
      </c>
      <c r="C44" s="5">
        <v>15</v>
      </c>
      <c r="D44" s="5" t="s">
        <v>135</v>
      </c>
      <c r="E44" s="5">
        <v>10</v>
      </c>
      <c r="F44" s="30" t="s">
        <v>308</v>
      </c>
      <c r="G44" s="3">
        <v>1</v>
      </c>
      <c r="H44" s="5"/>
      <c r="I44" s="5"/>
      <c r="J44" s="10"/>
      <c r="K44" s="1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30" t="s">
        <v>308</v>
      </c>
      <c r="Z44" s="3">
        <v>1</v>
      </c>
      <c r="AA44" s="5"/>
      <c r="AB44" s="5"/>
      <c r="AC44" s="10"/>
      <c r="AD44" s="10"/>
      <c r="AE44" s="10"/>
      <c r="AF44" s="64"/>
      <c r="AG44" s="64"/>
      <c r="AH44" s="64"/>
      <c r="AI44" s="25"/>
    </row>
    <row r="45" spans="1:35" ht="41.25" customHeight="1" x14ac:dyDescent="0.3">
      <c r="A45" s="6">
        <v>34</v>
      </c>
      <c r="B45" s="60" t="s">
        <v>353</v>
      </c>
      <c r="C45" s="5">
        <v>10</v>
      </c>
      <c r="D45" s="5" t="s">
        <v>136</v>
      </c>
      <c r="E45" s="5">
        <v>3</v>
      </c>
      <c r="F45" s="31" t="s">
        <v>310</v>
      </c>
      <c r="G45" s="3">
        <v>2</v>
      </c>
      <c r="H45" s="5"/>
      <c r="I45" s="5"/>
      <c r="J45" s="10"/>
      <c r="K45" s="1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31" t="s">
        <v>310</v>
      </c>
      <c r="Z45" s="3">
        <v>2</v>
      </c>
      <c r="AA45" s="5"/>
      <c r="AB45" s="5"/>
      <c r="AC45" s="10"/>
      <c r="AD45" s="10"/>
      <c r="AE45" s="10"/>
      <c r="AF45" s="64"/>
      <c r="AG45" s="64"/>
      <c r="AH45" s="64"/>
      <c r="AI45" s="25"/>
    </row>
    <row r="46" spans="1:35" ht="41.25" customHeight="1" x14ac:dyDescent="0.3">
      <c r="A46" s="6">
        <v>35</v>
      </c>
      <c r="B46" s="61" t="s">
        <v>354</v>
      </c>
      <c r="C46" s="5">
        <v>14</v>
      </c>
      <c r="D46" s="5" t="s">
        <v>137</v>
      </c>
      <c r="E46" s="5">
        <v>9</v>
      </c>
      <c r="F46" s="30" t="s">
        <v>308</v>
      </c>
      <c r="G46" s="3">
        <v>1</v>
      </c>
      <c r="H46" s="5"/>
      <c r="I46" s="5"/>
      <c r="J46" s="10"/>
      <c r="K46" s="10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30" t="s">
        <v>308</v>
      </c>
      <c r="Z46" s="3">
        <v>1</v>
      </c>
      <c r="AA46" s="5"/>
      <c r="AB46" s="5"/>
      <c r="AC46" s="10"/>
      <c r="AD46" s="10"/>
      <c r="AE46" s="10"/>
      <c r="AF46" s="64"/>
      <c r="AG46" s="64"/>
      <c r="AH46" s="64"/>
      <c r="AI46" s="25"/>
    </row>
    <row r="47" spans="1:35" ht="41.25" customHeight="1" x14ac:dyDescent="0.3">
      <c r="A47" s="6">
        <v>36</v>
      </c>
      <c r="B47" s="61" t="s">
        <v>355</v>
      </c>
      <c r="C47" s="5">
        <v>15</v>
      </c>
      <c r="D47" s="5" t="s">
        <v>138</v>
      </c>
      <c r="E47" s="5">
        <v>10</v>
      </c>
      <c r="F47" s="30" t="s">
        <v>308</v>
      </c>
      <c r="G47" s="3">
        <v>1</v>
      </c>
      <c r="H47" s="5"/>
      <c r="I47" s="5"/>
      <c r="J47" s="10"/>
      <c r="K47" s="1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30" t="s">
        <v>308</v>
      </c>
      <c r="Z47" s="3">
        <v>1</v>
      </c>
      <c r="AA47" s="5"/>
      <c r="AB47" s="5"/>
      <c r="AC47" s="10"/>
      <c r="AD47" s="10"/>
      <c r="AE47" s="10"/>
      <c r="AF47" s="64"/>
      <c r="AG47" s="64"/>
      <c r="AH47" s="64"/>
      <c r="AI47" s="25"/>
    </row>
    <row r="48" spans="1:35" ht="41.25" customHeight="1" x14ac:dyDescent="0.3">
      <c r="A48" s="6">
        <v>37</v>
      </c>
      <c r="B48" s="61" t="s">
        <v>356</v>
      </c>
      <c r="C48" s="5">
        <v>12</v>
      </c>
      <c r="D48" s="5" t="s">
        <v>139</v>
      </c>
      <c r="E48" s="5">
        <v>5</v>
      </c>
      <c r="F48" s="31" t="s">
        <v>310</v>
      </c>
      <c r="G48" s="3">
        <v>2</v>
      </c>
      <c r="H48" s="5"/>
      <c r="I48" s="5"/>
      <c r="J48" s="10"/>
      <c r="K48" s="1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31" t="s">
        <v>310</v>
      </c>
      <c r="Z48" s="3">
        <v>2</v>
      </c>
      <c r="AA48" s="5"/>
      <c r="AB48" s="5"/>
      <c r="AC48" s="10"/>
      <c r="AD48" s="10"/>
      <c r="AE48" s="10"/>
      <c r="AF48" s="64"/>
      <c r="AG48" s="64"/>
      <c r="AH48" s="64"/>
      <c r="AI48" s="25"/>
    </row>
    <row r="49" spans="1:35" ht="41.25" customHeight="1" x14ac:dyDescent="0.3">
      <c r="A49" s="6">
        <v>38</v>
      </c>
      <c r="B49" s="61" t="s">
        <v>357</v>
      </c>
      <c r="C49" s="5">
        <v>13</v>
      </c>
      <c r="D49" s="5" t="s">
        <v>140</v>
      </c>
      <c r="E49" s="5">
        <v>9</v>
      </c>
      <c r="F49" s="30" t="s">
        <v>308</v>
      </c>
      <c r="G49" s="3">
        <v>1</v>
      </c>
      <c r="H49" s="5"/>
      <c r="I49" s="5"/>
      <c r="J49" s="10"/>
      <c r="K49" s="10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30" t="s">
        <v>308</v>
      </c>
      <c r="Z49" s="3">
        <v>1</v>
      </c>
      <c r="AA49" s="5"/>
      <c r="AB49" s="5"/>
      <c r="AC49" s="10"/>
      <c r="AD49" s="10"/>
      <c r="AE49" s="10"/>
      <c r="AF49" s="64"/>
      <c r="AG49" s="64"/>
      <c r="AH49" s="64"/>
      <c r="AI49" s="25"/>
    </row>
    <row r="50" spans="1:35" ht="41.25" customHeight="1" x14ac:dyDescent="0.3">
      <c r="A50" s="6">
        <v>39</v>
      </c>
      <c r="B50" s="61" t="s">
        <v>358</v>
      </c>
      <c r="C50" s="5">
        <v>7</v>
      </c>
      <c r="D50" s="5" t="s">
        <v>141</v>
      </c>
      <c r="E50" s="5">
        <v>2</v>
      </c>
      <c r="F50" s="30" t="s">
        <v>308</v>
      </c>
      <c r="G50" s="3">
        <v>1</v>
      </c>
      <c r="H50" s="5"/>
      <c r="I50" s="5"/>
      <c r="J50" s="10"/>
      <c r="K50" s="1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30" t="s">
        <v>308</v>
      </c>
      <c r="Z50" s="3">
        <v>1</v>
      </c>
      <c r="AA50" s="5"/>
      <c r="AB50" s="5"/>
      <c r="AC50" s="10"/>
      <c r="AD50" s="10"/>
      <c r="AE50" s="10"/>
      <c r="AF50" s="64"/>
      <c r="AG50" s="64"/>
      <c r="AH50" s="64"/>
      <c r="AI50" s="25"/>
    </row>
    <row r="51" spans="1:35" ht="41.25" customHeight="1" x14ac:dyDescent="0.3">
      <c r="A51" s="6">
        <v>40</v>
      </c>
      <c r="B51" s="61" t="s">
        <v>359</v>
      </c>
      <c r="C51" s="5">
        <v>17</v>
      </c>
      <c r="D51" s="5" t="s">
        <v>142</v>
      </c>
      <c r="E51" s="5">
        <v>10</v>
      </c>
      <c r="F51" s="31" t="s">
        <v>310</v>
      </c>
      <c r="G51" s="3">
        <v>3</v>
      </c>
      <c r="H51" s="5"/>
      <c r="I51" s="5"/>
      <c r="J51" s="10"/>
      <c r="K51" s="10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31" t="s">
        <v>310</v>
      </c>
      <c r="Z51" s="3">
        <v>3</v>
      </c>
      <c r="AA51" s="5"/>
      <c r="AB51" s="5"/>
      <c r="AC51" s="10"/>
      <c r="AD51" s="10"/>
      <c r="AE51" s="10"/>
      <c r="AF51" s="64"/>
      <c r="AG51" s="64"/>
      <c r="AH51" s="64"/>
      <c r="AI51" s="25"/>
    </row>
    <row r="52" spans="1:35" ht="51.75" customHeight="1" x14ac:dyDescent="0.3">
      <c r="A52" s="6">
        <v>41</v>
      </c>
      <c r="B52" s="61" t="s">
        <v>360</v>
      </c>
      <c r="C52" s="5">
        <v>3</v>
      </c>
      <c r="D52" s="5" t="s">
        <v>143</v>
      </c>
      <c r="E52" s="5">
        <v>1</v>
      </c>
      <c r="F52" s="5" t="s">
        <v>35</v>
      </c>
      <c r="G52" s="3">
        <v>0</v>
      </c>
      <c r="H52" s="5"/>
      <c r="I52" s="5"/>
      <c r="J52" s="10"/>
      <c r="K52" s="1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 t="s">
        <v>35</v>
      </c>
      <c r="Z52" s="3">
        <v>0</v>
      </c>
      <c r="AA52" s="5"/>
      <c r="AB52" s="5"/>
      <c r="AC52" s="10"/>
      <c r="AD52" s="10"/>
      <c r="AE52" s="10"/>
      <c r="AF52" s="64"/>
      <c r="AG52" s="64"/>
      <c r="AH52" s="64"/>
      <c r="AI52" s="25"/>
    </row>
    <row r="53" spans="1:35" ht="41.25" customHeight="1" x14ac:dyDescent="0.3">
      <c r="A53" s="6">
        <v>42</v>
      </c>
      <c r="B53" s="61" t="s">
        <v>58</v>
      </c>
      <c r="C53" s="5">
        <v>2</v>
      </c>
      <c r="D53" s="5" t="s">
        <v>144</v>
      </c>
      <c r="E53" s="5">
        <v>1</v>
      </c>
      <c r="F53" s="5" t="s">
        <v>35</v>
      </c>
      <c r="G53" s="3">
        <v>0</v>
      </c>
      <c r="H53" s="5"/>
      <c r="I53" s="5"/>
      <c r="J53" s="10"/>
      <c r="K53" s="1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 t="s">
        <v>35</v>
      </c>
      <c r="Z53" s="3">
        <v>0</v>
      </c>
      <c r="AA53" s="5"/>
      <c r="AB53" s="5"/>
      <c r="AC53" s="10"/>
      <c r="AD53" s="10"/>
      <c r="AE53" s="10"/>
      <c r="AF53" s="64"/>
      <c r="AG53" s="64"/>
      <c r="AH53" s="64"/>
      <c r="AI53" s="25"/>
    </row>
    <row r="54" spans="1:35" ht="41.25" customHeight="1" x14ac:dyDescent="0.3">
      <c r="A54" s="6">
        <v>43</v>
      </c>
      <c r="B54" s="61" t="s">
        <v>361</v>
      </c>
      <c r="C54" s="5">
        <v>5</v>
      </c>
      <c r="D54" s="5" t="s">
        <v>145</v>
      </c>
      <c r="E54" s="5">
        <v>2</v>
      </c>
      <c r="F54" s="5" t="s">
        <v>35</v>
      </c>
      <c r="G54" s="3">
        <v>0</v>
      </c>
      <c r="H54" s="5"/>
      <c r="I54" s="5"/>
      <c r="J54" s="10"/>
      <c r="K54" s="10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 t="s">
        <v>35</v>
      </c>
      <c r="Z54" s="3">
        <v>0</v>
      </c>
      <c r="AA54" s="5"/>
      <c r="AB54" s="5"/>
      <c r="AC54" s="10"/>
      <c r="AD54" s="10"/>
      <c r="AE54" s="10"/>
      <c r="AF54" s="64"/>
      <c r="AG54" s="64"/>
      <c r="AH54" s="64"/>
      <c r="AI54" s="25"/>
    </row>
    <row r="55" spans="1:35" ht="41.25" customHeight="1" x14ac:dyDescent="0.3">
      <c r="A55" s="6">
        <v>44</v>
      </c>
      <c r="B55" s="61" t="s">
        <v>362</v>
      </c>
      <c r="C55" s="5">
        <v>13</v>
      </c>
      <c r="D55" s="5" t="s">
        <v>146</v>
      </c>
      <c r="E55" s="5">
        <v>8</v>
      </c>
      <c r="F55" s="30" t="s">
        <v>308</v>
      </c>
      <c r="G55" s="3">
        <v>1</v>
      </c>
      <c r="H55" s="5"/>
      <c r="I55" s="5"/>
      <c r="J55" s="10"/>
      <c r="K55" s="1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30" t="s">
        <v>308</v>
      </c>
      <c r="Z55" s="3">
        <v>1</v>
      </c>
      <c r="AA55" s="5"/>
      <c r="AB55" s="5"/>
      <c r="AC55" s="10"/>
      <c r="AD55" s="10"/>
      <c r="AE55" s="10"/>
      <c r="AF55" s="64"/>
      <c r="AG55" s="64"/>
      <c r="AH55" s="64"/>
      <c r="AI55" s="25"/>
    </row>
    <row r="56" spans="1:35" ht="41.25" customHeight="1" x14ac:dyDescent="0.3">
      <c r="A56" s="6">
        <v>45</v>
      </c>
      <c r="B56" s="61" t="s">
        <v>363</v>
      </c>
      <c r="C56" s="5">
        <v>16</v>
      </c>
      <c r="D56" s="5" t="s">
        <v>147</v>
      </c>
      <c r="E56" s="5">
        <v>9</v>
      </c>
      <c r="F56" s="30" t="s">
        <v>308</v>
      </c>
      <c r="G56" s="3">
        <v>1</v>
      </c>
      <c r="H56" s="5"/>
      <c r="I56" s="5"/>
      <c r="J56" s="10"/>
      <c r="K56" s="1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30" t="s">
        <v>308</v>
      </c>
      <c r="Z56" s="3">
        <v>1</v>
      </c>
      <c r="AA56" s="5"/>
      <c r="AB56" s="5"/>
      <c r="AC56" s="10"/>
      <c r="AD56" s="10"/>
      <c r="AE56" s="10"/>
      <c r="AF56" s="64"/>
      <c r="AG56" s="64"/>
      <c r="AH56" s="64"/>
      <c r="AI56" s="25"/>
    </row>
    <row r="57" spans="1:35" ht="41.25" customHeight="1" x14ac:dyDescent="0.3">
      <c r="A57" s="6">
        <v>46</v>
      </c>
      <c r="B57" s="61" t="s">
        <v>364</v>
      </c>
      <c r="C57" s="5">
        <v>19</v>
      </c>
      <c r="D57" s="5" t="s">
        <v>148</v>
      </c>
      <c r="E57" s="5">
        <v>14</v>
      </c>
      <c r="F57" s="31" t="s">
        <v>310</v>
      </c>
      <c r="G57" s="3">
        <v>2</v>
      </c>
      <c r="H57" s="5"/>
      <c r="I57" s="5"/>
      <c r="J57" s="10"/>
      <c r="K57" s="1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31" t="s">
        <v>310</v>
      </c>
      <c r="Z57" s="3">
        <v>2</v>
      </c>
      <c r="AA57" s="5"/>
      <c r="AB57" s="5"/>
      <c r="AC57" s="10"/>
      <c r="AD57" s="10"/>
      <c r="AE57" s="10"/>
      <c r="AF57" s="64"/>
      <c r="AG57" s="64"/>
      <c r="AH57" s="64"/>
      <c r="AI57" s="25"/>
    </row>
    <row r="58" spans="1:35" ht="41.25" customHeight="1" x14ac:dyDescent="0.3">
      <c r="A58" s="6">
        <v>47</v>
      </c>
      <c r="B58" s="61" t="s">
        <v>365</v>
      </c>
      <c r="C58" s="5">
        <v>13</v>
      </c>
      <c r="D58" s="5" t="s">
        <v>149</v>
      </c>
      <c r="E58" s="5">
        <v>2</v>
      </c>
      <c r="F58" s="30" t="s">
        <v>309</v>
      </c>
      <c r="G58" s="3">
        <v>1</v>
      </c>
      <c r="H58" s="5"/>
      <c r="I58" s="5"/>
      <c r="J58" s="10"/>
      <c r="K58" s="1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30" t="s">
        <v>309</v>
      </c>
      <c r="Z58" s="3">
        <v>1</v>
      </c>
      <c r="AA58" s="5"/>
      <c r="AB58" s="5"/>
      <c r="AC58" s="10"/>
      <c r="AD58" s="10"/>
      <c r="AE58" s="10"/>
      <c r="AF58" s="64"/>
      <c r="AG58" s="64"/>
      <c r="AH58" s="64"/>
      <c r="AI58" s="25"/>
    </row>
    <row r="59" spans="1:35" ht="48.75" customHeight="1" x14ac:dyDescent="0.3">
      <c r="A59" s="6">
        <v>48</v>
      </c>
      <c r="B59" s="61" t="s">
        <v>366</v>
      </c>
      <c r="C59" s="5">
        <v>6</v>
      </c>
      <c r="D59" s="5" t="s">
        <v>150</v>
      </c>
      <c r="E59" s="5">
        <v>3</v>
      </c>
      <c r="F59" s="5" t="s">
        <v>35</v>
      </c>
      <c r="G59" s="3">
        <v>0</v>
      </c>
      <c r="H59" s="5"/>
      <c r="I59" s="5"/>
      <c r="J59" s="10"/>
      <c r="K59" s="1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 t="s">
        <v>35</v>
      </c>
      <c r="Z59" s="3">
        <v>0</v>
      </c>
      <c r="AA59" s="5"/>
      <c r="AB59" s="5"/>
      <c r="AC59" s="10"/>
      <c r="AD59" s="10"/>
      <c r="AE59" s="10"/>
      <c r="AF59" s="64"/>
      <c r="AG59" s="64"/>
      <c r="AH59" s="64"/>
      <c r="AI59" s="25"/>
    </row>
    <row r="60" spans="1:35" ht="41.25" customHeight="1" x14ac:dyDescent="0.3">
      <c r="A60" s="6">
        <v>49</v>
      </c>
      <c r="B60" s="61" t="s">
        <v>367</v>
      </c>
      <c r="C60" s="5">
        <v>13</v>
      </c>
      <c r="D60" s="5" t="s">
        <v>151</v>
      </c>
      <c r="E60" s="5">
        <v>8</v>
      </c>
      <c r="F60" s="31" t="s">
        <v>310</v>
      </c>
      <c r="G60" s="3">
        <v>2</v>
      </c>
      <c r="H60" s="5"/>
      <c r="I60" s="5"/>
      <c r="J60" s="10"/>
      <c r="K60" s="10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31" t="s">
        <v>310</v>
      </c>
      <c r="Z60" s="3">
        <v>2</v>
      </c>
      <c r="AA60" s="5"/>
      <c r="AB60" s="5"/>
      <c r="AC60" s="10"/>
      <c r="AD60" s="10"/>
      <c r="AE60" s="10"/>
      <c r="AF60" s="64"/>
      <c r="AG60" s="64"/>
      <c r="AH60" s="64"/>
      <c r="AI60" s="25"/>
    </row>
    <row r="61" spans="1:35" ht="41.25" customHeight="1" x14ac:dyDescent="0.3">
      <c r="A61" s="6">
        <v>50</v>
      </c>
      <c r="B61" s="61" t="s">
        <v>368</v>
      </c>
      <c r="C61" s="5">
        <v>9</v>
      </c>
      <c r="D61" s="5" t="s">
        <v>152</v>
      </c>
      <c r="E61" s="5">
        <v>4</v>
      </c>
      <c r="F61" s="30" t="s">
        <v>308</v>
      </c>
      <c r="G61" s="3">
        <v>1</v>
      </c>
      <c r="H61" s="5"/>
      <c r="I61" s="5"/>
      <c r="J61" s="10"/>
      <c r="K61" s="10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30" t="s">
        <v>308</v>
      </c>
      <c r="Z61" s="3">
        <v>1</v>
      </c>
      <c r="AA61" s="5"/>
      <c r="AB61" s="5"/>
      <c r="AC61" s="10"/>
      <c r="AD61" s="10"/>
      <c r="AE61" s="10"/>
      <c r="AF61" s="64"/>
      <c r="AG61" s="64"/>
      <c r="AH61" s="64"/>
      <c r="AI61" s="25"/>
    </row>
    <row r="62" spans="1:35" ht="41.25" customHeight="1" x14ac:dyDescent="0.3">
      <c r="A62" s="6">
        <v>51</v>
      </c>
      <c r="B62" s="61" t="s">
        <v>369</v>
      </c>
      <c r="C62" s="5">
        <v>16</v>
      </c>
      <c r="D62" s="5" t="s">
        <v>153</v>
      </c>
      <c r="E62" s="5">
        <v>11</v>
      </c>
      <c r="F62" s="30" t="s">
        <v>308</v>
      </c>
      <c r="G62" s="3">
        <v>1</v>
      </c>
      <c r="H62" s="5"/>
      <c r="I62" s="5"/>
      <c r="J62" s="10"/>
      <c r="K62" s="10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30" t="s">
        <v>308</v>
      </c>
      <c r="Z62" s="3">
        <v>1</v>
      </c>
      <c r="AA62" s="5"/>
      <c r="AB62" s="5"/>
      <c r="AC62" s="10"/>
      <c r="AD62" s="10"/>
      <c r="AE62" s="10"/>
      <c r="AF62" s="64"/>
      <c r="AG62" s="64"/>
      <c r="AH62" s="64"/>
      <c r="AI62" s="25"/>
    </row>
    <row r="63" spans="1:35" ht="41.25" customHeight="1" x14ac:dyDescent="0.3">
      <c r="A63" s="6">
        <v>52</v>
      </c>
      <c r="B63" s="61" t="s">
        <v>370</v>
      </c>
      <c r="C63" s="5">
        <v>10</v>
      </c>
      <c r="D63" s="5" t="s">
        <v>154</v>
      </c>
      <c r="E63" s="5">
        <v>2</v>
      </c>
      <c r="F63" s="31" t="s">
        <v>310</v>
      </c>
      <c r="G63" s="3">
        <v>3</v>
      </c>
      <c r="H63" s="5"/>
      <c r="I63" s="5"/>
      <c r="J63" s="10"/>
      <c r="K63" s="1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31" t="s">
        <v>310</v>
      </c>
      <c r="Z63" s="3">
        <v>3</v>
      </c>
      <c r="AA63" s="5"/>
      <c r="AB63" s="5"/>
      <c r="AC63" s="10"/>
      <c r="AD63" s="10"/>
      <c r="AE63" s="10"/>
      <c r="AF63" s="64"/>
      <c r="AG63" s="64"/>
      <c r="AH63" s="64"/>
      <c r="AI63" s="25"/>
    </row>
    <row r="64" spans="1:35" ht="41.25" customHeight="1" x14ac:dyDescent="0.3">
      <c r="A64" s="6">
        <v>53</v>
      </c>
      <c r="B64" s="61" t="s">
        <v>371</v>
      </c>
      <c r="C64" s="5">
        <v>5</v>
      </c>
      <c r="D64" s="5" t="s">
        <v>155</v>
      </c>
      <c r="E64" s="11">
        <v>2</v>
      </c>
      <c r="F64" s="30" t="s">
        <v>309</v>
      </c>
      <c r="G64" s="3">
        <v>1</v>
      </c>
      <c r="H64" s="5"/>
      <c r="I64" s="5"/>
      <c r="J64" s="10"/>
      <c r="K64" s="1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30" t="s">
        <v>309</v>
      </c>
      <c r="Z64" s="3">
        <v>1</v>
      </c>
      <c r="AA64" s="5"/>
      <c r="AB64" s="5"/>
      <c r="AC64" s="10"/>
      <c r="AD64" s="10"/>
      <c r="AE64" s="10"/>
      <c r="AF64" s="64"/>
      <c r="AG64" s="64"/>
      <c r="AH64" s="64"/>
      <c r="AI64" s="25"/>
    </row>
    <row r="65" spans="1:35" ht="41.25" customHeight="1" x14ac:dyDescent="0.3">
      <c r="A65" s="6">
        <v>54</v>
      </c>
      <c r="B65" s="61" t="s">
        <v>372</v>
      </c>
      <c r="C65" s="5">
        <v>4</v>
      </c>
      <c r="D65" s="5" t="s">
        <v>156</v>
      </c>
      <c r="E65" s="5">
        <v>1</v>
      </c>
      <c r="F65" s="5" t="s">
        <v>35</v>
      </c>
      <c r="G65" s="3">
        <v>0</v>
      </c>
      <c r="H65" s="5"/>
      <c r="I65" s="5"/>
      <c r="J65" s="10"/>
      <c r="K65" s="1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 t="s">
        <v>35</v>
      </c>
      <c r="Z65" s="3">
        <v>0</v>
      </c>
      <c r="AA65" s="5"/>
      <c r="AB65" s="5"/>
      <c r="AC65" s="10"/>
      <c r="AD65" s="10"/>
      <c r="AE65" s="10"/>
      <c r="AF65" s="64"/>
      <c r="AG65" s="64"/>
      <c r="AH65" s="64"/>
      <c r="AI65" s="25"/>
    </row>
    <row r="66" spans="1:35" ht="41.25" customHeight="1" x14ac:dyDescent="0.3">
      <c r="A66" s="6">
        <v>55</v>
      </c>
      <c r="B66" s="61" t="s">
        <v>373</v>
      </c>
      <c r="C66" s="5">
        <v>10</v>
      </c>
      <c r="D66" s="5" t="s">
        <v>157</v>
      </c>
      <c r="E66" s="5">
        <v>1</v>
      </c>
      <c r="F66" s="5" t="s">
        <v>35</v>
      </c>
      <c r="G66" s="3">
        <v>0</v>
      </c>
      <c r="H66" s="5"/>
      <c r="I66" s="5"/>
      <c r="J66" s="10"/>
      <c r="K66" s="1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 t="s">
        <v>35</v>
      </c>
      <c r="Z66" s="3">
        <v>0</v>
      </c>
      <c r="AA66" s="5"/>
      <c r="AB66" s="5"/>
      <c r="AC66" s="10"/>
      <c r="AD66" s="10"/>
      <c r="AE66" s="10"/>
      <c r="AF66" s="64"/>
      <c r="AG66" s="64"/>
      <c r="AH66" s="64"/>
      <c r="AI66" s="25"/>
    </row>
    <row r="67" spans="1:35" ht="53.25" customHeight="1" x14ac:dyDescent="0.3">
      <c r="A67" s="6">
        <v>56</v>
      </c>
      <c r="B67" s="61" t="s">
        <v>374</v>
      </c>
      <c r="C67" s="5">
        <v>8</v>
      </c>
      <c r="D67" s="5" t="s">
        <v>158</v>
      </c>
      <c r="E67" s="5">
        <v>1</v>
      </c>
      <c r="F67" s="30" t="s">
        <v>308</v>
      </c>
      <c r="G67" s="3">
        <v>1</v>
      </c>
      <c r="H67" s="5"/>
      <c r="I67" s="5"/>
      <c r="J67" s="10"/>
      <c r="K67" s="1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30" t="s">
        <v>308</v>
      </c>
      <c r="Z67" s="3">
        <v>1</v>
      </c>
      <c r="AA67" s="5"/>
      <c r="AB67" s="5"/>
      <c r="AC67" s="10"/>
      <c r="AD67" s="10"/>
      <c r="AE67" s="10"/>
      <c r="AF67" s="64"/>
      <c r="AG67" s="64"/>
      <c r="AH67" s="64"/>
      <c r="AI67" s="25"/>
    </row>
    <row r="68" spans="1:35" ht="63.75" customHeight="1" x14ac:dyDescent="0.3">
      <c r="A68" s="6">
        <v>57</v>
      </c>
      <c r="B68" s="61" t="s">
        <v>375</v>
      </c>
      <c r="C68" s="5">
        <v>4</v>
      </c>
      <c r="D68" s="5" t="s">
        <v>159</v>
      </c>
      <c r="E68" s="5">
        <v>1</v>
      </c>
      <c r="F68" s="5" t="s">
        <v>35</v>
      </c>
      <c r="G68" s="3">
        <v>0</v>
      </c>
      <c r="H68" s="5" t="s">
        <v>265</v>
      </c>
      <c r="I68" s="5"/>
      <c r="J68" s="10"/>
      <c r="K68" s="1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 t="s">
        <v>35</v>
      </c>
      <c r="Z68" s="3">
        <v>0</v>
      </c>
      <c r="AA68" s="5"/>
      <c r="AB68" s="5"/>
      <c r="AC68" s="10"/>
      <c r="AD68" s="10"/>
      <c r="AE68" s="10"/>
      <c r="AF68" s="64"/>
      <c r="AG68" s="64"/>
      <c r="AH68" s="64"/>
      <c r="AI68" s="25"/>
    </row>
    <row r="69" spans="1:35" ht="41.25" customHeight="1" x14ac:dyDescent="0.3">
      <c r="A69" s="6">
        <v>58</v>
      </c>
      <c r="B69" s="61" t="s">
        <v>376</v>
      </c>
      <c r="C69" s="5">
        <v>13</v>
      </c>
      <c r="D69" s="5" t="s">
        <v>160</v>
      </c>
      <c r="E69" s="5">
        <v>7</v>
      </c>
      <c r="F69" s="5" t="s">
        <v>35</v>
      </c>
      <c r="G69" s="3">
        <v>0</v>
      </c>
      <c r="H69" s="5"/>
      <c r="I69" s="5"/>
      <c r="J69" s="10"/>
      <c r="K69" s="10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 t="s">
        <v>35</v>
      </c>
      <c r="Z69" s="3">
        <v>0</v>
      </c>
      <c r="AA69" s="5"/>
      <c r="AB69" s="5"/>
      <c r="AC69" s="10"/>
      <c r="AD69" s="10"/>
      <c r="AE69" s="10"/>
      <c r="AF69" s="64"/>
      <c r="AG69" s="64"/>
      <c r="AH69" s="64"/>
      <c r="AI69" s="25"/>
    </row>
    <row r="70" spans="1:35" ht="41.25" customHeight="1" x14ac:dyDescent="0.3">
      <c r="A70" s="6">
        <v>59</v>
      </c>
      <c r="B70" s="61" t="s">
        <v>377</v>
      </c>
      <c r="C70" s="5">
        <v>11</v>
      </c>
      <c r="D70" s="5" t="s">
        <v>161</v>
      </c>
      <c r="E70" s="5">
        <v>6</v>
      </c>
      <c r="F70" s="31" t="s">
        <v>310</v>
      </c>
      <c r="G70" s="3">
        <v>2</v>
      </c>
      <c r="H70" s="5"/>
      <c r="I70" s="5"/>
      <c r="J70" s="10"/>
      <c r="K70" s="1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31" t="s">
        <v>310</v>
      </c>
      <c r="Z70" s="3">
        <v>2</v>
      </c>
      <c r="AA70" s="5"/>
      <c r="AB70" s="5"/>
      <c r="AC70" s="10"/>
      <c r="AD70" s="10"/>
      <c r="AE70" s="10"/>
      <c r="AF70" s="64"/>
      <c r="AG70" s="64"/>
      <c r="AH70" s="64"/>
      <c r="AI70" s="25"/>
    </row>
    <row r="71" spans="1:35" ht="51.75" customHeight="1" x14ac:dyDescent="0.3">
      <c r="A71" s="6">
        <v>60</v>
      </c>
      <c r="B71" s="61" t="s">
        <v>378</v>
      </c>
      <c r="C71" s="5">
        <v>6</v>
      </c>
      <c r="D71" s="5" t="s">
        <v>162</v>
      </c>
      <c r="E71" s="11">
        <v>1</v>
      </c>
      <c r="F71" s="30" t="s">
        <v>308</v>
      </c>
      <c r="G71" s="3">
        <v>1</v>
      </c>
      <c r="H71" s="5"/>
      <c r="I71" s="5"/>
      <c r="J71" s="10"/>
      <c r="K71" s="1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30" t="s">
        <v>308</v>
      </c>
      <c r="Z71" s="3">
        <v>1</v>
      </c>
      <c r="AA71" s="5"/>
      <c r="AB71" s="5"/>
      <c r="AC71" s="10"/>
      <c r="AD71" s="10"/>
      <c r="AE71" s="10"/>
      <c r="AF71" s="64"/>
      <c r="AG71" s="64"/>
      <c r="AH71" s="64"/>
      <c r="AI71" s="25"/>
    </row>
    <row r="72" spans="1:35" ht="48" customHeight="1" x14ac:dyDescent="0.3">
      <c r="A72" s="6">
        <v>61</v>
      </c>
      <c r="B72" s="61" t="s">
        <v>379</v>
      </c>
      <c r="C72" s="5">
        <v>5</v>
      </c>
      <c r="D72" s="5" t="s">
        <v>163</v>
      </c>
      <c r="E72" s="11">
        <v>1</v>
      </c>
      <c r="F72" s="30" t="s">
        <v>308</v>
      </c>
      <c r="G72" s="3">
        <v>1</v>
      </c>
      <c r="H72" s="5"/>
      <c r="I72" s="5"/>
      <c r="J72" s="10" t="s">
        <v>431</v>
      </c>
      <c r="K72" s="10">
        <v>1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30" t="s">
        <v>308</v>
      </c>
      <c r="Z72" s="3">
        <v>1</v>
      </c>
      <c r="AA72" s="5"/>
      <c r="AB72" s="5"/>
      <c r="AC72" s="10"/>
      <c r="AD72" s="10"/>
      <c r="AE72" s="10"/>
      <c r="AF72" s="64"/>
      <c r="AG72" s="10" t="s">
        <v>431</v>
      </c>
      <c r="AH72" s="10">
        <v>1</v>
      </c>
      <c r="AI72" s="25"/>
    </row>
    <row r="73" spans="1:35" ht="41.25" customHeight="1" x14ac:dyDescent="0.3">
      <c r="A73" s="6">
        <v>62</v>
      </c>
      <c r="B73" s="61" t="s">
        <v>380</v>
      </c>
      <c r="C73" s="5">
        <v>18</v>
      </c>
      <c r="D73" s="5" t="s">
        <v>164</v>
      </c>
      <c r="E73" s="5">
        <v>13</v>
      </c>
      <c r="F73" s="31" t="s">
        <v>310</v>
      </c>
      <c r="G73" s="3">
        <v>2</v>
      </c>
      <c r="H73" s="5"/>
      <c r="I73" s="5"/>
      <c r="J73" s="10"/>
      <c r="K73" s="1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31" t="s">
        <v>310</v>
      </c>
      <c r="Z73" s="3">
        <v>2</v>
      </c>
      <c r="AA73" s="5"/>
      <c r="AB73" s="5"/>
      <c r="AC73" s="10"/>
      <c r="AD73" s="10"/>
      <c r="AE73" s="10"/>
      <c r="AF73" s="64"/>
      <c r="AG73" s="64"/>
      <c r="AH73" s="64"/>
      <c r="AI73" s="25"/>
    </row>
    <row r="74" spans="1:35" ht="41.25" customHeight="1" x14ac:dyDescent="0.3">
      <c r="A74" s="6">
        <v>63</v>
      </c>
      <c r="B74" s="61" t="s">
        <v>381</v>
      </c>
      <c r="C74" s="5">
        <v>12</v>
      </c>
      <c r="D74" s="5" t="s">
        <v>165</v>
      </c>
      <c r="E74" s="5">
        <v>7</v>
      </c>
      <c r="F74" s="30" t="s">
        <v>308</v>
      </c>
      <c r="G74" s="3">
        <v>1</v>
      </c>
      <c r="H74" s="5"/>
      <c r="I74" s="5"/>
      <c r="J74" s="10"/>
      <c r="K74" s="1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30" t="s">
        <v>308</v>
      </c>
      <c r="Z74" s="3">
        <v>1</v>
      </c>
      <c r="AA74" s="5"/>
      <c r="AB74" s="5"/>
      <c r="AC74" s="10"/>
      <c r="AD74" s="10"/>
      <c r="AE74" s="10"/>
      <c r="AF74" s="64"/>
      <c r="AG74" s="64"/>
      <c r="AH74" s="64"/>
      <c r="AI74" s="25"/>
    </row>
    <row r="75" spans="1:35" ht="41.25" customHeight="1" x14ac:dyDescent="0.3">
      <c r="A75" s="6">
        <v>64</v>
      </c>
      <c r="B75" s="61" t="s">
        <v>382</v>
      </c>
      <c r="C75" s="5">
        <v>26</v>
      </c>
      <c r="D75" s="5" t="s">
        <v>166</v>
      </c>
      <c r="E75" s="5">
        <v>20</v>
      </c>
      <c r="F75" s="31" t="s">
        <v>310</v>
      </c>
      <c r="G75" s="3">
        <v>2</v>
      </c>
      <c r="H75" s="5"/>
      <c r="I75" s="5"/>
      <c r="J75" s="10"/>
      <c r="K75" s="1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31" t="s">
        <v>310</v>
      </c>
      <c r="Z75" s="3">
        <v>2</v>
      </c>
      <c r="AA75" s="5"/>
      <c r="AB75" s="5"/>
      <c r="AC75" s="10"/>
      <c r="AD75" s="10"/>
      <c r="AE75" s="10"/>
      <c r="AF75" s="64"/>
      <c r="AG75" s="64"/>
      <c r="AH75" s="64"/>
      <c r="AI75" s="25"/>
    </row>
    <row r="76" spans="1:35" ht="73.5" customHeight="1" x14ac:dyDescent="0.3">
      <c r="A76" s="6">
        <v>65</v>
      </c>
      <c r="B76" s="61" t="s">
        <v>383</v>
      </c>
      <c r="C76" s="5">
        <v>27</v>
      </c>
      <c r="D76" s="5" t="s">
        <v>167</v>
      </c>
      <c r="E76" s="5">
        <v>19</v>
      </c>
      <c r="F76" s="30" t="s">
        <v>308</v>
      </c>
      <c r="G76" s="3">
        <v>1</v>
      </c>
      <c r="H76" s="5"/>
      <c r="I76" s="5"/>
      <c r="J76" s="62" t="s">
        <v>428</v>
      </c>
      <c r="K76" s="10">
        <v>4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30" t="s">
        <v>308</v>
      </c>
      <c r="Z76" s="3">
        <v>1</v>
      </c>
      <c r="AA76" s="5"/>
      <c r="AB76" s="5"/>
      <c r="AC76" s="62"/>
      <c r="AD76" s="10"/>
      <c r="AE76" s="10"/>
      <c r="AF76" s="64"/>
      <c r="AG76" s="62" t="s">
        <v>428</v>
      </c>
      <c r="AH76" s="10">
        <v>4</v>
      </c>
      <c r="AI76" s="25"/>
    </row>
    <row r="77" spans="1:35" ht="41.25" customHeight="1" x14ac:dyDescent="0.3">
      <c r="A77" s="6">
        <v>66</v>
      </c>
      <c r="B77" s="61" t="s">
        <v>384</v>
      </c>
      <c r="C77" s="5">
        <v>23</v>
      </c>
      <c r="D77" s="5" t="s">
        <v>168</v>
      </c>
      <c r="E77" s="5">
        <v>17</v>
      </c>
      <c r="F77" s="31" t="s">
        <v>310</v>
      </c>
      <c r="G77" s="3">
        <v>3</v>
      </c>
      <c r="H77" s="5"/>
      <c r="I77" s="5"/>
      <c r="J77" s="10"/>
      <c r="K77" s="1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31" t="s">
        <v>310</v>
      </c>
      <c r="Z77" s="3">
        <v>3</v>
      </c>
      <c r="AA77" s="5"/>
      <c r="AB77" s="5"/>
      <c r="AC77" s="10"/>
      <c r="AD77" s="10"/>
      <c r="AE77" s="10"/>
      <c r="AF77" s="64"/>
      <c r="AG77" s="64"/>
      <c r="AH77" s="64"/>
      <c r="AI77" s="25"/>
    </row>
    <row r="78" spans="1:35" ht="41.25" customHeight="1" x14ac:dyDescent="0.3">
      <c r="A78" s="6">
        <v>67</v>
      </c>
      <c r="B78" s="61" t="s">
        <v>385</v>
      </c>
      <c r="C78" s="5">
        <v>25</v>
      </c>
      <c r="D78" s="5" t="s">
        <v>169</v>
      </c>
      <c r="E78" s="5">
        <v>19</v>
      </c>
      <c r="F78" s="5" t="s">
        <v>35</v>
      </c>
      <c r="G78" s="3">
        <v>0</v>
      </c>
      <c r="H78" s="5"/>
      <c r="I78" s="5"/>
      <c r="J78" s="10"/>
      <c r="K78" s="1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 t="s">
        <v>35</v>
      </c>
      <c r="Z78" s="3">
        <v>0</v>
      </c>
      <c r="AA78" s="5"/>
      <c r="AB78" s="5"/>
      <c r="AC78" s="10"/>
      <c r="AD78" s="10"/>
      <c r="AE78" s="10"/>
      <c r="AF78" s="64"/>
      <c r="AG78" s="64"/>
      <c r="AH78" s="64"/>
      <c r="AI78" s="25"/>
    </row>
    <row r="79" spans="1:35" ht="41.25" customHeight="1" x14ac:dyDescent="0.3">
      <c r="A79" s="6">
        <v>68</v>
      </c>
      <c r="B79" s="61" t="s">
        <v>386</v>
      </c>
      <c r="C79" s="5">
        <v>22</v>
      </c>
      <c r="D79" s="5" t="s">
        <v>170</v>
      </c>
      <c r="E79" s="5">
        <v>12</v>
      </c>
      <c r="F79" s="31" t="s">
        <v>310</v>
      </c>
      <c r="G79" s="3">
        <v>6</v>
      </c>
      <c r="H79" s="5"/>
      <c r="I79" s="5"/>
      <c r="J79" s="10"/>
      <c r="K79" s="1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31" t="s">
        <v>310</v>
      </c>
      <c r="Z79" s="3">
        <v>6</v>
      </c>
      <c r="AA79" s="5"/>
      <c r="AB79" s="5"/>
      <c r="AC79" s="10"/>
      <c r="AD79" s="10"/>
      <c r="AE79" s="10"/>
      <c r="AF79" s="64"/>
      <c r="AG79" s="64"/>
      <c r="AH79" s="64"/>
      <c r="AI79" s="25"/>
    </row>
    <row r="80" spans="1:35" ht="41.25" customHeight="1" x14ac:dyDescent="0.3">
      <c r="A80" s="6">
        <v>69</v>
      </c>
      <c r="B80" s="61" t="s">
        <v>387</v>
      </c>
      <c r="C80" s="5">
        <v>16</v>
      </c>
      <c r="D80" s="5" t="s">
        <v>171</v>
      </c>
      <c r="E80" s="5">
        <v>10</v>
      </c>
      <c r="F80" s="30" t="s">
        <v>308</v>
      </c>
      <c r="G80" s="3">
        <v>1</v>
      </c>
      <c r="H80" s="5"/>
      <c r="I80" s="5"/>
      <c r="J80" s="10"/>
      <c r="K80" s="1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30" t="s">
        <v>308</v>
      </c>
      <c r="Z80" s="3">
        <v>1</v>
      </c>
      <c r="AA80" s="5"/>
      <c r="AB80" s="5"/>
      <c r="AC80" s="10"/>
      <c r="AD80" s="10"/>
      <c r="AE80" s="10"/>
      <c r="AF80" s="64"/>
      <c r="AG80" s="64"/>
      <c r="AH80" s="64"/>
      <c r="AI80" s="25"/>
    </row>
    <row r="81" spans="1:35" ht="41.25" customHeight="1" x14ac:dyDescent="0.3">
      <c r="A81" s="6">
        <v>70</v>
      </c>
      <c r="B81" s="61" t="s">
        <v>388</v>
      </c>
      <c r="C81" s="5">
        <v>17</v>
      </c>
      <c r="D81" s="5" t="s">
        <v>172</v>
      </c>
      <c r="E81" s="5">
        <v>10</v>
      </c>
      <c r="F81" s="31" t="s">
        <v>310</v>
      </c>
      <c r="G81" s="3">
        <v>3</v>
      </c>
      <c r="H81" s="5"/>
      <c r="I81" s="5"/>
      <c r="J81" s="10"/>
      <c r="K81" s="1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31" t="s">
        <v>310</v>
      </c>
      <c r="Z81" s="3">
        <v>3</v>
      </c>
      <c r="AA81" s="5"/>
      <c r="AB81" s="5"/>
      <c r="AC81" s="10"/>
      <c r="AD81" s="10"/>
      <c r="AE81" s="10"/>
      <c r="AF81" s="64"/>
      <c r="AG81" s="64"/>
      <c r="AH81" s="64"/>
      <c r="AI81" s="25"/>
    </row>
    <row r="82" spans="1:35" ht="60.75" customHeight="1" x14ac:dyDescent="0.3">
      <c r="A82" s="6">
        <v>71</v>
      </c>
      <c r="B82" s="61" t="s">
        <v>389</v>
      </c>
      <c r="C82" s="5">
        <v>10</v>
      </c>
      <c r="D82" s="5" t="s">
        <v>173</v>
      </c>
      <c r="E82" s="11">
        <v>7</v>
      </c>
      <c r="F82" s="30" t="s">
        <v>309</v>
      </c>
      <c r="G82" s="3">
        <v>2</v>
      </c>
      <c r="H82" s="5"/>
      <c r="I82" s="5"/>
      <c r="J82" s="10"/>
      <c r="K82" s="1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30" t="s">
        <v>309</v>
      </c>
      <c r="Z82" s="3">
        <v>2</v>
      </c>
      <c r="AA82" s="5"/>
      <c r="AB82" s="5"/>
      <c r="AC82" s="10"/>
      <c r="AD82" s="10"/>
      <c r="AE82" s="10"/>
      <c r="AF82" s="64"/>
      <c r="AG82" s="64"/>
      <c r="AH82" s="64"/>
      <c r="AI82" s="25"/>
    </row>
    <row r="83" spans="1:35" ht="41.25" customHeight="1" x14ac:dyDescent="0.3">
      <c r="A83" s="6">
        <v>72</v>
      </c>
      <c r="B83" s="61" t="s">
        <v>390</v>
      </c>
      <c r="C83" s="5">
        <v>12</v>
      </c>
      <c r="D83" s="5" t="s">
        <v>174</v>
      </c>
      <c r="E83" s="5">
        <v>5</v>
      </c>
      <c r="F83" s="30" t="s">
        <v>308</v>
      </c>
      <c r="G83" s="3">
        <v>1</v>
      </c>
      <c r="H83" s="5"/>
      <c r="I83" s="5"/>
      <c r="J83" s="10"/>
      <c r="K83" s="1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30" t="s">
        <v>308</v>
      </c>
      <c r="Z83" s="3">
        <v>1</v>
      </c>
      <c r="AA83" s="5"/>
      <c r="AB83" s="5"/>
      <c r="AC83" s="10"/>
      <c r="AD83" s="10"/>
      <c r="AE83" s="10"/>
      <c r="AF83" s="64"/>
      <c r="AG83" s="64"/>
      <c r="AH83" s="64"/>
      <c r="AI83" s="25"/>
    </row>
    <row r="84" spans="1:35" ht="53.25" customHeight="1" x14ac:dyDescent="0.3">
      <c r="A84" s="6">
        <v>73</v>
      </c>
      <c r="B84" s="60" t="s">
        <v>59</v>
      </c>
      <c r="C84" s="5">
        <v>4</v>
      </c>
      <c r="D84" s="5" t="s">
        <v>175</v>
      </c>
      <c r="E84" s="5">
        <v>2</v>
      </c>
      <c r="F84" s="5" t="s">
        <v>35</v>
      </c>
      <c r="G84" s="3">
        <v>0</v>
      </c>
      <c r="H84" s="5"/>
      <c r="I84" s="5"/>
      <c r="J84" s="10"/>
      <c r="K84" s="1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 t="s">
        <v>35</v>
      </c>
      <c r="Z84" s="3">
        <v>0</v>
      </c>
      <c r="AA84" s="5"/>
      <c r="AB84" s="5"/>
      <c r="AC84" s="10"/>
      <c r="AD84" s="10"/>
      <c r="AE84" s="10"/>
      <c r="AF84" s="64"/>
      <c r="AG84" s="64"/>
      <c r="AH84" s="64"/>
      <c r="AI84" s="25"/>
    </row>
    <row r="85" spans="1:35" ht="41.25" customHeight="1" x14ac:dyDescent="0.3">
      <c r="A85" s="6">
        <v>74</v>
      </c>
      <c r="B85" s="60" t="s">
        <v>391</v>
      </c>
      <c r="C85" s="5">
        <v>19</v>
      </c>
      <c r="D85" s="5" t="s">
        <v>176</v>
      </c>
      <c r="E85" s="5">
        <v>13</v>
      </c>
      <c r="F85" s="31" t="s">
        <v>310</v>
      </c>
      <c r="G85" s="3">
        <v>2</v>
      </c>
      <c r="H85" s="5"/>
      <c r="I85" s="5"/>
      <c r="J85" s="10"/>
      <c r="K85" s="1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31" t="s">
        <v>310</v>
      </c>
      <c r="Z85" s="3">
        <v>2</v>
      </c>
      <c r="AA85" s="5"/>
      <c r="AB85" s="5"/>
      <c r="AC85" s="10"/>
      <c r="AD85" s="10"/>
      <c r="AE85" s="10"/>
      <c r="AF85" s="64"/>
      <c r="AG85" s="64"/>
      <c r="AH85" s="64"/>
      <c r="AI85" s="25"/>
    </row>
    <row r="86" spans="1:35" ht="41.25" customHeight="1" x14ac:dyDescent="0.3">
      <c r="A86" s="6">
        <v>75</v>
      </c>
      <c r="B86" s="61" t="s">
        <v>392</v>
      </c>
      <c r="C86" s="5">
        <v>5</v>
      </c>
      <c r="D86" s="5" t="s">
        <v>177</v>
      </c>
      <c r="E86" s="5">
        <v>2</v>
      </c>
      <c r="F86" s="5" t="s">
        <v>35</v>
      </c>
      <c r="G86" s="3">
        <v>0</v>
      </c>
      <c r="H86" s="5"/>
      <c r="I86" s="5"/>
      <c r="J86" s="10"/>
      <c r="K86" s="1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 t="s">
        <v>35</v>
      </c>
      <c r="Z86" s="3">
        <v>0</v>
      </c>
      <c r="AA86" s="5"/>
      <c r="AB86" s="5"/>
      <c r="AC86" s="10"/>
      <c r="AD86" s="10"/>
      <c r="AE86" s="10"/>
      <c r="AF86" s="64"/>
      <c r="AG86" s="64"/>
      <c r="AH86" s="64"/>
      <c r="AI86" s="25"/>
    </row>
    <row r="87" spans="1:35" ht="51.75" customHeight="1" x14ac:dyDescent="0.3">
      <c r="A87" s="6">
        <v>76</v>
      </c>
      <c r="B87" s="61" t="s">
        <v>393</v>
      </c>
      <c r="C87" s="5">
        <v>5</v>
      </c>
      <c r="D87" s="5" t="s">
        <v>178</v>
      </c>
      <c r="E87" s="5">
        <v>1</v>
      </c>
      <c r="F87" s="31" t="s">
        <v>311</v>
      </c>
      <c r="G87" s="3">
        <v>2</v>
      </c>
      <c r="H87" s="5"/>
      <c r="I87" s="5"/>
      <c r="J87" s="10"/>
      <c r="K87" s="1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31" t="s">
        <v>311</v>
      </c>
      <c r="Z87" s="3">
        <v>2</v>
      </c>
      <c r="AA87" s="5"/>
      <c r="AB87" s="5"/>
      <c r="AC87" s="10"/>
      <c r="AD87" s="10"/>
      <c r="AE87" s="10"/>
      <c r="AF87" s="64"/>
      <c r="AG87" s="64"/>
      <c r="AH87" s="64"/>
      <c r="AI87" s="25"/>
    </row>
    <row r="88" spans="1:35" ht="41.25" customHeight="1" x14ac:dyDescent="0.3">
      <c r="A88" s="6">
        <v>77</v>
      </c>
      <c r="B88" s="61" t="s">
        <v>394</v>
      </c>
      <c r="C88" s="5">
        <v>8</v>
      </c>
      <c r="D88" s="5" t="s">
        <v>179</v>
      </c>
      <c r="E88" s="5">
        <v>3</v>
      </c>
      <c r="F88" s="30" t="s">
        <v>308</v>
      </c>
      <c r="G88" s="3">
        <v>1</v>
      </c>
      <c r="H88" s="5"/>
      <c r="I88" s="5"/>
      <c r="J88" s="10"/>
      <c r="K88" s="1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30" t="s">
        <v>308</v>
      </c>
      <c r="Z88" s="3">
        <v>1</v>
      </c>
      <c r="AA88" s="5"/>
      <c r="AB88" s="5"/>
      <c r="AC88" s="10"/>
      <c r="AD88" s="10"/>
      <c r="AE88" s="10"/>
      <c r="AF88" s="64"/>
      <c r="AG88" s="64"/>
      <c r="AH88" s="64"/>
      <c r="AI88" s="25"/>
    </row>
    <row r="89" spans="1:35" ht="41.25" customHeight="1" x14ac:dyDescent="0.3">
      <c r="A89" s="6">
        <v>78</v>
      </c>
      <c r="B89" s="61" t="s">
        <v>395</v>
      </c>
      <c r="C89" s="5">
        <v>23</v>
      </c>
      <c r="D89" s="5" t="s">
        <v>180</v>
      </c>
      <c r="E89" s="5">
        <v>16</v>
      </c>
      <c r="F89" s="31" t="s">
        <v>310</v>
      </c>
      <c r="G89" s="3">
        <v>2</v>
      </c>
      <c r="H89" s="5"/>
      <c r="I89" s="5"/>
      <c r="J89" s="10"/>
      <c r="K89" s="10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31" t="s">
        <v>310</v>
      </c>
      <c r="Z89" s="3">
        <v>2</v>
      </c>
      <c r="AA89" s="5"/>
      <c r="AB89" s="5"/>
      <c r="AC89" s="10"/>
      <c r="AD89" s="10"/>
      <c r="AE89" s="10"/>
      <c r="AF89" s="64"/>
      <c r="AG89" s="64"/>
      <c r="AH89" s="64"/>
      <c r="AI89" s="25"/>
    </row>
    <row r="90" spans="1:35" ht="41.25" customHeight="1" x14ac:dyDescent="0.3">
      <c r="A90" s="6">
        <v>79</v>
      </c>
      <c r="B90" s="61" t="s">
        <v>396</v>
      </c>
      <c r="C90" s="5">
        <v>16</v>
      </c>
      <c r="D90" s="5" t="s">
        <v>181</v>
      </c>
      <c r="E90" s="5">
        <v>11</v>
      </c>
      <c r="F90" s="30" t="s">
        <v>308</v>
      </c>
      <c r="G90" s="3">
        <v>1</v>
      </c>
      <c r="H90" s="5"/>
      <c r="I90" s="5"/>
      <c r="J90" s="10"/>
      <c r="K90" s="10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30" t="s">
        <v>308</v>
      </c>
      <c r="Z90" s="3">
        <v>1</v>
      </c>
      <c r="AA90" s="5"/>
      <c r="AB90" s="5"/>
      <c r="AC90" s="10"/>
      <c r="AD90" s="10"/>
      <c r="AE90" s="10"/>
      <c r="AF90" s="64"/>
      <c r="AG90" s="64"/>
      <c r="AH90" s="64"/>
      <c r="AI90" s="25"/>
    </row>
    <row r="91" spans="1:35" ht="46.5" customHeight="1" x14ac:dyDescent="0.3">
      <c r="A91" s="6">
        <v>80</v>
      </c>
      <c r="B91" s="61" t="s">
        <v>397</v>
      </c>
      <c r="C91" s="5">
        <v>8</v>
      </c>
      <c r="D91" s="5" t="s">
        <v>182</v>
      </c>
      <c r="E91" s="5">
        <v>4</v>
      </c>
      <c r="F91" s="5" t="s">
        <v>35</v>
      </c>
      <c r="G91" s="3">
        <v>0</v>
      </c>
      <c r="H91" s="5"/>
      <c r="I91" s="5"/>
      <c r="J91" s="10"/>
      <c r="K91" s="10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 t="s">
        <v>35</v>
      </c>
      <c r="Z91" s="3">
        <v>0</v>
      </c>
      <c r="AA91" s="5"/>
      <c r="AB91" s="5"/>
      <c r="AC91" s="10"/>
      <c r="AD91" s="10"/>
      <c r="AE91" s="10"/>
      <c r="AF91" s="64"/>
      <c r="AG91" s="64"/>
      <c r="AH91" s="64"/>
      <c r="AI91" s="25"/>
    </row>
    <row r="92" spans="1:35" ht="41.25" customHeight="1" x14ac:dyDescent="0.3">
      <c r="A92" s="6">
        <v>81</v>
      </c>
      <c r="B92" s="61" t="s">
        <v>398</v>
      </c>
      <c r="C92" s="5">
        <v>15</v>
      </c>
      <c r="D92" s="5" t="s">
        <v>183</v>
      </c>
      <c r="E92" s="5">
        <v>9</v>
      </c>
      <c r="F92" s="30" t="s">
        <v>308</v>
      </c>
      <c r="G92" s="3">
        <v>1</v>
      </c>
      <c r="H92" s="5"/>
      <c r="I92" s="5"/>
      <c r="J92" s="10"/>
      <c r="K92" s="10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30" t="s">
        <v>308</v>
      </c>
      <c r="Z92" s="3">
        <v>1</v>
      </c>
      <c r="AA92" s="5"/>
      <c r="AB92" s="5"/>
      <c r="AC92" s="10"/>
      <c r="AD92" s="10"/>
      <c r="AE92" s="10"/>
      <c r="AF92" s="64"/>
      <c r="AG92" s="64"/>
      <c r="AH92" s="64"/>
      <c r="AI92" s="25"/>
    </row>
    <row r="93" spans="1:35" ht="41.25" customHeight="1" x14ac:dyDescent="0.3">
      <c r="A93" s="6">
        <v>82</v>
      </c>
      <c r="B93" s="61" t="s">
        <v>399</v>
      </c>
      <c r="C93" s="5">
        <v>21</v>
      </c>
      <c r="D93" s="5" t="s">
        <v>184</v>
      </c>
      <c r="E93" s="5">
        <v>13</v>
      </c>
      <c r="F93" s="31" t="s">
        <v>310</v>
      </c>
      <c r="G93" s="3">
        <v>3</v>
      </c>
      <c r="H93" s="5"/>
      <c r="I93" s="5"/>
      <c r="J93" s="10"/>
      <c r="K93" s="10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31" t="s">
        <v>310</v>
      </c>
      <c r="Z93" s="3">
        <v>3</v>
      </c>
      <c r="AA93" s="5"/>
      <c r="AB93" s="5"/>
      <c r="AC93" s="10"/>
      <c r="AD93" s="10"/>
      <c r="AE93" s="10"/>
      <c r="AF93" s="64"/>
      <c r="AG93" s="64"/>
      <c r="AH93" s="64"/>
      <c r="AI93" s="25"/>
    </row>
    <row r="94" spans="1:35" ht="41.25" customHeight="1" x14ac:dyDescent="0.3">
      <c r="A94" s="6">
        <v>83</v>
      </c>
      <c r="B94" s="61" t="s">
        <v>400</v>
      </c>
      <c r="C94" s="5">
        <v>15</v>
      </c>
      <c r="D94" s="5" t="s">
        <v>185</v>
      </c>
      <c r="E94" s="5">
        <v>11</v>
      </c>
      <c r="F94" s="30" t="s">
        <v>308</v>
      </c>
      <c r="G94" s="3">
        <v>1</v>
      </c>
      <c r="H94" s="5"/>
      <c r="I94" s="5"/>
      <c r="J94" s="10"/>
      <c r="K94" s="10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30" t="s">
        <v>308</v>
      </c>
      <c r="Z94" s="3">
        <v>1</v>
      </c>
      <c r="AA94" s="5"/>
      <c r="AB94" s="5"/>
      <c r="AC94" s="10"/>
      <c r="AD94" s="10"/>
      <c r="AE94" s="10"/>
      <c r="AF94" s="64"/>
      <c r="AG94" s="64"/>
      <c r="AH94" s="64"/>
      <c r="AI94" s="25"/>
    </row>
    <row r="95" spans="1:35" ht="41.25" customHeight="1" x14ac:dyDescent="0.3">
      <c r="A95" s="6">
        <v>84</v>
      </c>
      <c r="B95" s="61" t="s">
        <v>401</v>
      </c>
      <c r="C95" s="5">
        <v>19</v>
      </c>
      <c r="D95" s="5" t="s">
        <v>186</v>
      </c>
      <c r="E95" s="5">
        <v>13</v>
      </c>
      <c r="F95" s="31" t="s">
        <v>310</v>
      </c>
      <c r="G95" s="3">
        <v>2</v>
      </c>
      <c r="H95" s="5"/>
      <c r="I95" s="5"/>
      <c r="J95" s="10"/>
      <c r="K95" s="10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31" t="s">
        <v>310</v>
      </c>
      <c r="Z95" s="3">
        <v>2</v>
      </c>
      <c r="AA95" s="5"/>
      <c r="AB95" s="5"/>
      <c r="AC95" s="10"/>
      <c r="AD95" s="10"/>
      <c r="AE95" s="10"/>
      <c r="AF95" s="64"/>
      <c r="AG95" s="64"/>
      <c r="AH95" s="64"/>
      <c r="AI95" s="25"/>
    </row>
    <row r="96" spans="1:35" ht="41.25" customHeight="1" x14ac:dyDescent="0.3">
      <c r="A96" s="6">
        <v>85</v>
      </c>
      <c r="B96" s="61" t="s">
        <v>402</v>
      </c>
      <c r="C96" s="5">
        <v>35</v>
      </c>
      <c r="D96" s="5" t="s">
        <v>187</v>
      </c>
      <c r="E96" s="5">
        <v>26</v>
      </c>
      <c r="F96" s="31" t="s">
        <v>310</v>
      </c>
      <c r="G96" s="3">
        <v>5</v>
      </c>
      <c r="H96" s="5"/>
      <c r="I96" s="5"/>
      <c r="J96" s="10"/>
      <c r="K96" s="10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1" t="s">
        <v>310</v>
      </c>
      <c r="Z96" s="3">
        <v>5</v>
      </c>
      <c r="AA96" s="5"/>
      <c r="AB96" s="5"/>
      <c r="AC96" s="10"/>
      <c r="AD96" s="10"/>
      <c r="AE96" s="10"/>
      <c r="AF96" s="64"/>
      <c r="AG96" s="64"/>
      <c r="AH96" s="64"/>
      <c r="AI96" s="25"/>
    </row>
    <row r="97" spans="1:35" ht="41.25" customHeight="1" x14ac:dyDescent="0.3">
      <c r="A97" s="6">
        <v>86</v>
      </c>
      <c r="B97" s="61" t="s">
        <v>403</v>
      </c>
      <c r="C97" s="5">
        <v>17</v>
      </c>
      <c r="D97" s="5" t="s">
        <v>188</v>
      </c>
      <c r="E97" s="5">
        <v>10</v>
      </c>
      <c r="F97" s="31" t="s">
        <v>310</v>
      </c>
      <c r="G97" s="3">
        <v>2</v>
      </c>
      <c r="H97" s="5"/>
      <c r="I97" s="5"/>
      <c r="J97" s="10"/>
      <c r="K97" s="10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31" t="s">
        <v>310</v>
      </c>
      <c r="Z97" s="3">
        <v>2</v>
      </c>
      <c r="AA97" s="5"/>
      <c r="AB97" s="5"/>
      <c r="AC97" s="10"/>
      <c r="AD97" s="10"/>
      <c r="AE97" s="10"/>
      <c r="AF97" s="64"/>
      <c r="AG97" s="64"/>
      <c r="AH97" s="64"/>
      <c r="AI97" s="25"/>
    </row>
    <row r="98" spans="1:35" ht="41.25" customHeight="1" x14ac:dyDescent="0.3">
      <c r="A98" s="6">
        <v>87</v>
      </c>
      <c r="B98" s="61" t="s">
        <v>404</v>
      </c>
      <c r="C98" s="5">
        <v>22</v>
      </c>
      <c r="D98" s="5" t="s">
        <v>189</v>
      </c>
      <c r="E98" s="5">
        <v>16</v>
      </c>
      <c r="F98" s="31" t="s">
        <v>310</v>
      </c>
      <c r="G98" s="3">
        <v>2</v>
      </c>
      <c r="H98" s="5"/>
      <c r="I98" s="5"/>
      <c r="J98" s="10"/>
      <c r="K98" s="10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31" t="s">
        <v>310</v>
      </c>
      <c r="Z98" s="3">
        <v>2</v>
      </c>
      <c r="AA98" s="5"/>
      <c r="AB98" s="5"/>
      <c r="AC98" s="10"/>
      <c r="AD98" s="10"/>
      <c r="AE98" s="10"/>
      <c r="AF98" s="64"/>
      <c r="AG98" s="64"/>
      <c r="AH98" s="64"/>
      <c r="AI98" s="25"/>
    </row>
    <row r="99" spans="1:35" ht="41.25" customHeight="1" x14ac:dyDescent="0.3">
      <c r="A99" s="6">
        <v>88</v>
      </c>
      <c r="B99" s="61" t="s">
        <v>405</v>
      </c>
      <c r="C99" s="5">
        <v>11</v>
      </c>
      <c r="D99" s="5" t="s">
        <v>190</v>
      </c>
      <c r="E99" s="5">
        <v>8</v>
      </c>
      <c r="F99" s="30" t="s">
        <v>308</v>
      </c>
      <c r="G99" s="3">
        <v>1</v>
      </c>
      <c r="H99" s="5"/>
      <c r="I99" s="5"/>
      <c r="J99" s="10"/>
      <c r="K99" s="10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30" t="s">
        <v>308</v>
      </c>
      <c r="Z99" s="3">
        <v>1</v>
      </c>
      <c r="AA99" s="5"/>
      <c r="AB99" s="5"/>
      <c r="AC99" s="10"/>
      <c r="AD99" s="10"/>
      <c r="AE99" s="10"/>
      <c r="AF99" s="64"/>
      <c r="AG99" s="64"/>
      <c r="AH99" s="64"/>
      <c r="AI99" s="25"/>
    </row>
    <row r="100" spans="1:35" ht="41.25" customHeight="1" x14ac:dyDescent="0.3">
      <c r="A100" s="6">
        <v>89</v>
      </c>
      <c r="B100" s="61" t="s">
        <v>406</v>
      </c>
      <c r="C100" s="5">
        <v>20</v>
      </c>
      <c r="D100" s="5" t="s">
        <v>191</v>
      </c>
      <c r="E100" s="5">
        <v>14</v>
      </c>
      <c r="F100" s="30" t="s">
        <v>308</v>
      </c>
      <c r="G100" s="3">
        <v>1</v>
      </c>
      <c r="H100" s="5"/>
      <c r="I100" s="5"/>
      <c r="J100" s="10"/>
      <c r="K100" s="10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30" t="s">
        <v>308</v>
      </c>
      <c r="Z100" s="3">
        <v>1</v>
      </c>
      <c r="AA100" s="5"/>
      <c r="AB100" s="5"/>
      <c r="AC100" s="10"/>
      <c r="AD100" s="10"/>
      <c r="AE100" s="10"/>
      <c r="AF100" s="64"/>
      <c r="AG100" s="64"/>
      <c r="AH100" s="64"/>
      <c r="AI100" s="25"/>
    </row>
    <row r="101" spans="1:35" ht="41.25" customHeight="1" x14ac:dyDescent="0.3">
      <c r="A101" s="6">
        <v>90</v>
      </c>
      <c r="B101" s="61" t="s">
        <v>407</v>
      </c>
      <c r="C101" s="5">
        <v>19</v>
      </c>
      <c r="D101" s="5" t="s">
        <v>192</v>
      </c>
      <c r="E101" s="5">
        <v>11</v>
      </c>
      <c r="F101" s="31" t="s">
        <v>310</v>
      </c>
      <c r="G101" s="3">
        <v>5</v>
      </c>
      <c r="H101" s="5"/>
      <c r="I101" s="5"/>
      <c r="J101" s="10"/>
      <c r="K101" s="10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31" t="s">
        <v>310</v>
      </c>
      <c r="Z101" s="3">
        <v>5</v>
      </c>
      <c r="AA101" s="5"/>
      <c r="AB101" s="5"/>
      <c r="AC101" s="10"/>
      <c r="AD101" s="10"/>
      <c r="AE101" s="10"/>
      <c r="AF101" s="64"/>
      <c r="AG101" s="64"/>
      <c r="AH101" s="64"/>
      <c r="AI101" s="25"/>
    </row>
    <row r="102" spans="1:35" ht="41.25" customHeight="1" x14ac:dyDescent="0.3">
      <c r="A102" s="6">
        <v>91</v>
      </c>
      <c r="B102" s="61" t="s">
        <v>408</v>
      </c>
      <c r="C102" s="5">
        <v>13</v>
      </c>
      <c r="D102" s="5" t="s">
        <v>193</v>
      </c>
      <c r="E102" s="5">
        <v>8</v>
      </c>
      <c r="F102" s="30" t="s">
        <v>308</v>
      </c>
      <c r="G102" s="3">
        <v>1</v>
      </c>
      <c r="H102" s="5"/>
      <c r="I102" s="5"/>
      <c r="J102" s="10"/>
      <c r="K102" s="10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30" t="s">
        <v>308</v>
      </c>
      <c r="Z102" s="3">
        <v>1</v>
      </c>
      <c r="AA102" s="5"/>
      <c r="AB102" s="5"/>
      <c r="AC102" s="10"/>
      <c r="AD102" s="10"/>
      <c r="AE102" s="10"/>
      <c r="AF102" s="64"/>
      <c r="AG102" s="64"/>
      <c r="AH102" s="64"/>
      <c r="AI102" s="25"/>
    </row>
    <row r="103" spans="1:35" ht="41.25" customHeight="1" x14ac:dyDescent="0.3">
      <c r="A103" s="6">
        <v>92</v>
      </c>
      <c r="B103" s="61" t="s">
        <v>409</v>
      </c>
      <c r="C103" s="5">
        <v>19</v>
      </c>
      <c r="D103" s="5" t="s">
        <v>194</v>
      </c>
      <c r="E103" s="5">
        <v>11</v>
      </c>
      <c r="F103" s="31" t="s">
        <v>310</v>
      </c>
      <c r="G103" s="3">
        <v>2</v>
      </c>
      <c r="H103" s="5"/>
      <c r="I103" s="5"/>
      <c r="J103" s="10" t="s">
        <v>431</v>
      </c>
      <c r="K103" s="10">
        <v>1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31" t="s">
        <v>310</v>
      </c>
      <c r="Z103" s="3">
        <v>2</v>
      </c>
      <c r="AA103" s="5"/>
      <c r="AB103" s="5"/>
      <c r="AC103" s="10"/>
      <c r="AD103" s="10"/>
      <c r="AE103" s="10"/>
      <c r="AF103" s="64"/>
      <c r="AG103" s="10" t="s">
        <v>431</v>
      </c>
      <c r="AH103" s="10">
        <v>1</v>
      </c>
      <c r="AI103" s="25"/>
    </row>
    <row r="104" spans="1:35" ht="41.25" customHeight="1" x14ac:dyDescent="0.3">
      <c r="A104" s="6">
        <v>93</v>
      </c>
      <c r="B104" s="61" t="s">
        <v>410</v>
      </c>
      <c r="C104" s="5">
        <v>24</v>
      </c>
      <c r="D104" s="5" t="s">
        <v>195</v>
      </c>
      <c r="E104" s="5">
        <v>16</v>
      </c>
      <c r="F104" s="31" t="s">
        <v>310</v>
      </c>
      <c r="G104" s="3">
        <v>2</v>
      </c>
      <c r="H104" s="5"/>
      <c r="I104" s="5"/>
      <c r="J104" s="10"/>
      <c r="K104" s="10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31" t="s">
        <v>310</v>
      </c>
      <c r="Z104" s="3">
        <v>2</v>
      </c>
      <c r="AA104" s="5"/>
      <c r="AB104" s="5"/>
      <c r="AC104" s="10"/>
      <c r="AD104" s="10"/>
      <c r="AE104" s="10"/>
      <c r="AF104" s="64"/>
      <c r="AG104" s="64"/>
      <c r="AH104" s="64"/>
      <c r="AI104" s="25"/>
    </row>
    <row r="105" spans="1:35" ht="41.25" customHeight="1" x14ac:dyDescent="0.3">
      <c r="A105" s="6">
        <v>94</v>
      </c>
      <c r="B105" s="61" t="s">
        <v>411</v>
      </c>
      <c r="C105" s="5">
        <v>29</v>
      </c>
      <c r="D105" s="5" t="s">
        <v>196</v>
      </c>
      <c r="E105" s="5">
        <v>22</v>
      </c>
      <c r="F105" s="31" t="s">
        <v>310</v>
      </c>
      <c r="G105" s="3">
        <v>3</v>
      </c>
      <c r="H105" s="5"/>
      <c r="I105" s="5"/>
      <c r="J105" s="10"/>
      <c r="K105" s="10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31" t="s">
        <v>310</v>
      </c>
      <c r="Z105" s="3">
        <v>3</v>
      </c>
      <c r="AA105" s="5"/>
      <c r="AB105" s="5"/>
      <c r="AC105" s="10"/>
      <c r="AD105" s="10"/>
      <c r="AE105" s="10"/>
      <c r="AF105" s="64"/>
      <c r="AG105" s="64"/>
      <c r="AH105" s="64"/>
      <c r="AI105" s="25"/>
    </row>
    <row r="106" spans="1:35" ht="41.25" customHeight="1" x14ac:dyDescent="0.3">
      <c r="A106" s="6">
        <v>95</v>
      </c>
      <c r="B106" s="61" t="s">
        <v>412</v>
      </c>
      <c r="C106" s="5">
        <v>4</v>
      </c>
      <c r="D106" s="5" t="s">
        <v>197</v>
      </c>
      <c r="E106" s="5">
        <v>2</v>
      </c>
      <c r="F106" s="5" t="s">
        <v>35</v>
      </c>
      <c r="G106" s="3">
        <v>0</v>
      </c>
      <c r="H106" s="5"/>
      <c r="I106" s="5"/>
      <c r="J106" s="10"/>
      <c r="K106" s="10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 t="s">
        <v>35</v>
      </c>
      <c r="Z106" s="3">
        <v>0</v>
      </c>
      <c r="AA106" s="5"/>
      <c r="AB106" s="5"/>
      <c r="AC106" s="10"/>
      <c r="AD106" s="10"/>
      <c r="AE106" s="10"/>
      <c r="AF106" s="64"/>
      <c r="AG106" s="64"/>
      <c r="AH106" s="64"/>
      <c r="AI106" s="25"/>
    </row>
    <row r="107" spans="1:35" ht="41.25" customHeight="1" x14ac:dyDescent="0.3">
      <c r="A107" s="6">
        <v>96</v>
      </c>
      <c r="B107" s="61" t="s">
        <v>413</v>
      </c>
      <c r="C107" s="5">
        <v>9</v>
      </c>
      <c r="D107" s="5" t="s">
        <v>198</v>
      </c>
      <c r="E107" s="5">
        <v>2</v>
      </c>
      <c r="F107" s="5" t="s">
        <v>35</v>
      </c>
      <c r="G107" s="3">
        <v>0</v>
      </c>
      <c r="H107" s="5"/>
      <c r="I107" s="5"/>
      <c r="J107" s="10"/>
      <c r="K107" s="10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 t="s">
        <v>35</v>
      </c>
      <c r="Z107" s="3">
        <v>0</v>
      </c>
      <c r="AA107" s="5"/>
      <c r="AB107" s="5"/>
      <c r="AC107" s="10"/>
      <c r="AD107" s="10"/>
      <c r="AE107" s="10"/>
      <c r="AF107" s="64"/>
      <c r="AG107" s="64"/>
      <c r="AH107" s="64"/>
      <c r="AI107" s="25"/>
    </row>
    <row r="108" spans="1:35" ht="41.25" customHeight="1" x14ac:dyDescent="0.3">
      <c r="A108" s="6">
        <v>97</v>
      </c>
      <c r="B108" s="61" t="s">
        <v>414</v>
      </c>
      <c r="C108" s="5">
        <v>5</v>
      </c>
      <c r="D108" s="5" t="s">
        <v>199</v>
      </c>
      <c r="E108" s="5">
        <v>2</v>
      </c>
      <c r="F108" s="5" t="s">
        <v>35</v>
      </c>
      <c r="G108" s="3">
        <v>0</v>
      </c>
      <c r="H108" s="5"/>
      <c r="I108" s="5"/>
      <c r="J108" s="10"/>
      <c r="K108" s="10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 t="s">
        <v>35</v>
      </c>
      <c r="Z108" s="3">
        <v>0</v>
      </c>
      <c r="AA108" s="5"/>
      <c r="AB108" s="5"/>
      <c r="AC108" s="10"/>
      <c r="AD108" s="10"/>
      <c r="AE108" s="10"/>
      <c r="AF108" s="64"/>
      <c r="AG108" s="64"/>
      <c r="AH108" s="64"/>
      <c r="AI108" s="25"/>
    </row>
    <row r="109" spans="1:35" ht="41.25" customHeight="1" x14ac:dyDescent="0.3">
      <c r="A109" s="6">
        <v>98</v>
      </c>
      <c r="B109" s="61" t="s">
        <v>415</v>
      </c>
      <c r="C109" s="5">
        <v>6</v>
      </c>
      <c r="D109" s="5" t="s">
        <v>200</v>
      </c>
      <c r="E109" s="5">
        <v>4</v>
      </c>
      <c r="F109" s="5" t="s">
        <v>35</v>
      </c>
      <c r="G109" s="3">
        <v>0</v>
      </c>
      <c r="H109" s="5"/>
      <c r="I109" s="5"/>
      <c r="J109" s="10"/>
      <c r="K109" s="10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 t="s">
        <v>35</v>
      </c>
      <c r="Z109" s="3">
        <v>0</v>
      </c>
      <c r="AA109" s="5"/>
      <c r="AB109" s="5"/>
      <c r="AC109" s="10"/>
      <c r="AD109" s="10"/>
      <c r="AE109" s="10"/>
      <c r="AF109" s="64"/>
      <c r="AG109" s="64"/>
      <c r="AH109" s="64"/>
      <c r="AI109" s="25"/>
    </row>
    <row r="110" spans="1:35" ht="41.25" customHeight="1" x14ac:dyDescent="0.3">
      <c r="A110" s="6">
        <v>99</v>
      </c>
      <c r="B110" s="61" t="s">
        <v>416</v>
      </c>
      <c r="C110" s="5">
        <v>2</v>
      </c>
      <c r="D110" s="5" t="s">
        <v>201</v>
      </c>
      <c r="E110" s="5">
        <v>2</v>
      </c>
      <c r="F110" s="5" t="s">
        <v>35</v>
      </c>
      <c r="G110" s="3">
        <v>0</v>
      </c>
      <c r="H110" s="5"/>
      <c r="I110" s="5"/>
      <c r="J110" s="10"/>
      <c r="K110" s="10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 t="s">
        <v>35</v>
      </c>
      <c r="Z110" s="3">
        <v>0</v>
      </c>
      <c r="AA110" s="5"/>
      <c r="AB110" s="5"/>
      <c r="AC110" s="10"/>
      <c r="AD110" s="10"/>
      <c r="AE110" s="10"/>
      <c r="AF110" s="64"/>
      <c r="AG110" s="64"/>
      <c r="AH110" s="64"/>
      <c r="AI110" s="25"/>
    </row>
    <row r="111" spans="1:35" ht="41.25" customHeight="1" x14ac:dyDescent="0.3">
      <c r="A111" s="6">
        <v>100</v>
      </c>
      <c r="B111" s="60" t="s">
        <v>417</v>
      </c>
      <c r="C111" s="5">
        <v>19</v>
      </c>
      <c r="D111" s="5" t="s">
        <v>202</v>
      </c>
      <c r="E111" s="5">
        <v>14</v>
      </c>
      <c r="F111" s="31" t="s">
        <v>310</v>
      </c>
      <c r="G111" s="3">
        <v>2</v>
      </c>
      <c r="H111" s="5"/>
      <c r="I111" s="5"/>
      <c r="J111" s="10"/>
      <c r="K111" s="10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31" t="s">
        <v>310</v>
      </c>
      <c r="Z111" s="3">
        <v>2</v>
      </c>
      <c r="AA111" s="5"/>
      <c r="AB111" s="5"/>
      <c r="AC111" s="10"/>
      <c r="AD111" s="10"/>
      <c r="AE111" s="10"/>
      <c r="AF111" s="64"/>
      <c r="AG111" s="64"/>
      <c r="AH111" s="64"/>
      <c r="AI111" s="25"/>
    </row>
    <row r="112" spans="1:35" ht="55.5" customHeight="1" x14ac:dyDescent="0.3">
      <c r="A112" s="6">
        <v>101</v>
      </c>
      <c r="B112" s="61" t="s">
        <v>418</v>
      </c>
      <c r="C112" s="5">
        <v>3</v>
      </c>
      <c r="D112" s="5" t="s">
        <v>203</v>
      </c>
      <c r="E112" s="5">
        <v>1</v>
      </c>
      <c r="F112" s="5" t="s">
        <v>35</v>
      </c>
      <c r="G112" s="3">
        <v>0</v>
      </c>
      <c r="H112" s="5"/>
      <c r="I112" s="5"/>
      <c r="J112" s="10"/>
      <c r="K112" s="10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 t="s">
        <v>35</v>
      </c>
      <c r="Z112" s="3">
        <v>0</v>
      </c>
      <c r="AA112" s="5"/>
      <c r="AB112" s="5"/>
      <c r="AC112" s="10"/>
      <c r="AD112" s="10"/>
      <c r="AE112" s="10"/>
      <c r="AF112" s="64"/>
      <c r="AG112" s="64"/>
      <c r="AH112" s="64"/>
      <c r="AI112" s="25"/>
    </row>
    <row r="113" spans="1:148" ht="41.25" customHeight="1" x14ac:dyDescent="0.3">
      <c r="A113" s="6">
        <v>102</v>
      </c>
      <c r="B113" s="60" t="s">
        <v>419</v>
      </c>
      <c r="C113" s="5">
        <v>20</v>
      </c>
      <c r="D113" s="5" t="s">
        <v>204</v>
      </c>
      <c r="E113" s="5">
        <v>12</v>
      </c>
      <c r="F113" s="31" t="s">
        <v>310</v>
      </c>
      <c r="G113" s="3">
        <v>2</v>
      </c>
      <c r="H113" s="5"/>
      <c r="I113" s="5"/>
      <c r="J113" s="10"/>
      <c r="K113" s="10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31" t="s">
        <v>310</v>
      </c>
      <c r="Z113" s="3">
        <v>2</v>
      </c>
      <c r="AA113" s="5"/>
      <c r="AB113" s="5"/>
      <c r="AC113" s="10"/>
      <c r="AD113" s="10"/>
      <c r="AE113" s="10"/>
      <c r="AF113" s="64"/>
      <c r="AG113" s="64"/>
      <c r="AH113" s="64"/>
      <c r="AI113" s="25"/>
    </row>
    <row r="114" spans="1:148" ht="41.25" customHeight="1" x14ac:dyDescent="0.3">
      <c r="A114" s="6">
        <v>103</v>
      </c>
      <c r="B114" s="60" t="s">
        <v>420</v>
      </c>
      <c r="C114" s="5">
        <v>4</v>
      </c>
      <c r="D114" s="5" t="s">
        <v>205</v>
      </c>
      <c r="E114" s="5">
        <v>3</v>
      </c>
      <c r="F114" s="5" t="s">
        <v>35</v>
      </c>
      <c r="G114" s="3">
        <v>0</v>
      </c>
      <c r="H114" s="5"/>
      <c r="I114" s="5"/>
      <c r="J114" s="10"/>
      <c r="K114" s="10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 t="s">
        <v>35</v>
      </c>
      <c r="Z114" s="3">
        <v>0</v>
      </c>
      <c r="AA114" s="5"/>
      <c r="AB114" s="5"/>
      <c r="AC114" s="10"/>
      <c r="AD114" s="10"/>
      <c r="AE114" s="10"/>
      <c r="AF114" s="64"/>
      <c r="AG114" s="64"/>
      <c r="AH114" s="64"/>
      <c r="AI114" s="25"/>
    </row>
    <row r="115" spans="1:148" ht="56.25" customHeight="1" x14ac:dyDescent="0.3">
      <c r="A115" s="6">
        <v>104</v>
      </c>
      <c r="B115" s="60" t="s">
        <v>421</v>
      </c>
      <c r="C115" s="5">
        <v>6</v>
      </c>
      <c r="D115" s="5" t="s">
        <v>206</v>
      </c>
      <c r="E115" s="5">
        <v>2</v>
      </c>
      <c r="F115" s="5" t="s">
        <v>35</v>
      </c>
      <c r="G115" s="3">
        <v>0</v>
      </c>
      <c r="H115" s="5"/>
      <c r="I115" s="5"/>
      <c r="J115" s="10"/>
      <c r="K115" s="10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 t="s">
        <v>35</v>
      </c>
      <c r="Z115" s="3">
        <v>0</v>
      </c>
      <c r="AA115" s="5"/>
      <c r="AB115" s="5"/>
      <c r="AC115" s="10"/>
      <c r="AD115" s="10"/>
      <c r="AE115" s="10"/>
      <c r="AF115" s="64"/>
      <c r="AG115" s="64"/>
      <c r="AH115" s="64"/>
      <c r="AI115" s="25"/>
    </row>
    <row r="116" spans="1:148" s="8" customFormat="1" ht="41.25" customHeight="1" x14ac:dyDescent="0.3">
      <c r="A116" s="6">
        <v>105</v>
      </c>
      <c r="B116" s="60" t="s">
        <v>422</v>
      </c>
      <c r="C116" s="5">
        <v>2</v>
      </c>
      <c r="D116" s="5" t="s">
        <v>35</v>
      </c>
      <c r="E116" s="5">
        <v>0</v>
      </c>
      <c r="F116" s="5" t="s">
        <v>35</v>
      </c>
      <c r="G116" s="3">
        <v>0</v>
      </c>
      <c r="H116" s="5"/>
      <c r="I116" s="5"/>
      <c r="J116" s="10"/>
      <c r="K116" s="10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 t="s">
        <v>35</v>
      </c>
      <c r="Z116" s="3">
        <v>0</v>
      </c>
      <c r="AA116" s="5"/>
      <c r="AB116" s="5"/>
      <c r="AC116" s="10"/>
      <c r="AD116" s="10"/>
      <c r="AE116" s="10"/>
      <c r="AF116" s="64"/>
      <c r="AG116" s="64"/>
      <c r="AH116" s="64"/>
      <c r="AI116" s="2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7"/>
    </row>
    <row r="117" spans="1:148" s="8" customFormat="1" ht="41.25" customHeight="1" x14ac:dyDescent="0.3">
      <c r="A117" s="6">
        <v>106</v>
      </c>
      <c r="B117" s="60" t="s">
        <v>298</v>
      </c>
      <c r="C117" s="5">
        <v>2</v>
      </c>
      <c r="D117" s="5" t="s">
        <v>35</v>
      </c>
      <c r="E117" s="5">
        <v>0</v>
      </c>
      <c r="F117" s="5" t="s">
        <v>35</v>
      </c>
      <c r="G117" s="3">
        <v>0</v>
      </c>
      <c r="H117" s="5"/>
      <c r="I117" s="5"/>
      <c r="J117" s="10"/>
      <c r="K117" s="10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 t="s">
        <v>35</v>
      </c>
      <c r="Z117" s="3">
        <v>0</v>
      </c>
      <c r="AA117" s="5"/>
      <c r="AB117" s="5"/>
      <c r="AC117" s="10"/>
      <c r="AD117" s="10"/>
      <c r="AE117" s="10"/>
      <c r="AF117" s="64"/>
      <c r="AG117" s="64"/>
      <c r="AH117" s="64"/>
      <c r="AI117" s="2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7"/>
    </row>
    <row r="118" spans="1:148" s="8" customFormat="1" ht="41.25" customHeight="1" x14ac:dyDescent="0.3">
      <c r="A118" s="6">
        <v>107</v>
      </c>
      <c r="B118" s="60" t="s">
        <v>266</v>
      </c>
      <c r="C118" s="5">
        <v>1</v>
      </c>
      <c r="D118" s="5" t="s">
        <v>35</v>
      </c>
      <c r="E118" s="5">
        <v>0</v>
      </c>
      <c r="F118" s="5" t="s">
        <v>35</v>
      </c>
      <c r="G118" s="3">
        <v>0</v>
      </c>
      <c r="H118" s="5"/>
      <c r="I118" s="5"/>
      <c r="J118" s="10"/>
      <c r="K118" s="10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 t="s">
        <v>35</v>
      </c>
      <c r="Z118" s="3">
        <v>0</v>
      </c>
      <c r="AA118" s="5"/>
      <c r="AB118" s="5"/>
      <c r="AC118" s="10"/>
      <c r="AD118" s="10"/>
      <c r="AE118" s="10"/>
      <c r="AF118" s="64"/>
      <c r="AG118" s="64"/>
      <c r="AH118" s="64"/>
      <c r="AI118" s="2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7"/>
    </row>
    <row r="119" spans="1:148" s="8" customFormat="1" ht="51" customHeight="1" x14ac:dyDescent="0.3">
      <c r="A119" s="6">
        <v>108</v>
      </c>
      <c r="B119" s="60" t="s">
        <v>423</v>
      </c>
      <c r="C119" s="5">
        <v>3</v>
      </c>
      <c r="D119" s="5" t="s">
        <v>35</v>
      </c>
      <c r="E119" s="5">
        <v>0</v>
      </c>
      <c r="F119" s="5" t="s">
        <v>35</v>
      </c>
      <c r="G119" s="3">
        <v>0</v>
      </c>
      <c r="H119" s="5"/>
      <c r="I119" s="5"/>
      <c r="J119" s="10"/>
      <c r="K119" s="10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 t="s">
        <v>35</v>
      </c>
      <c r="Z119" s="3">
        <v>0</v>
      </c>
      <c r="AA119" s="5"/>
      <c r="AB119" s="5"/>
      <c r="AC119" s="10"/>
      <c r="AD119" s="10"/>
      <c r="AE119" s="10"/>
      <c r="AF119" s="64"/>
      <c r="AG119" s="64"/>
      <c r="AH119" s="64"/>
      <c r="AI119" s="2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7"/>
    </row>
    <row r="120" spans="1:148" s="8" customFormat="1" ht="51" customHeight="1" x14ac:dyDescent="0.3">
      <c r="A120" s="6">
        <v>109</v>
      </c>
      <c r="B120" s="60" t="s">
        <v>267</v>
      </c>
      <c r="C120" s="5">
        <v>3</v>
      </c>
      <c r="D120" s="5" t="s">
        <v>35</v>
      </c>
      <c r="E120" s="5">
        <v>0</v>
      </c>
      <c r="F120" s="5" t="s">
        <v>35</v>
      </c>
      <c r="G120" s="3">
        <v>0</v>
      </c>
      <c r="H120" s="5"/>
      <c r="I120" s="5"/>
      <c r="J120" s="10"/>
      <c r="K120" s="10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 t="s">
        <v>35</v>
      </c>
      <c r="Z120" s="3">
        <v>0</v>
      </c>
      <c r="AA120" s="5"/>
      <c r="AB120" s="5"/>
      <c r="AC120" s="10"/>
      <c r="AD120" s="10"/>
      <c r="AE120" s="10"/>
      <c r="AF120" s="64"/>
      <c r="AG120" s="64"/>
      <c r="AH120" s="64"/>
      <c r="AI120" s="2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7"/>
    </row>
    <row r="121" spans="1:148" s="8" customFormat="1" ht="51.75" customHeight="1" x14ac:dyDescent="0.3">
      <c r="A121" s="6">
        <v>110</v>
      </c>
      <c r="B121" s="60" t="s">
        <v>268</v>
      </c>
      <c r="C121" s="5">
        <v>3</v>
      </c>
      <c r="D121" s="5" t="s">
        <v>35</v>
      </c>
      <c r="E121" s="5">
        <v>0</v>
      </c>
      <c r="F121" s="5" t="s">
        <v>35</v>
      </c>
      <c r="G121" s="3">
        <v>0</v>
      </c>
      <c r="H121" s="5"/>
      <c r="I121" s="5"/>
      <c r="J121" s="10"/>
      <c r="K121" s="10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 t="s">
        <v>35</v>
      </c>
      <c r="Z121" s="3">
        <v>0</v>
      </c>
      <c r="AA121" s="5"/>
      <c r="AB121" s="5"/>
      <c r="AC121" s="10"/>
      <c r="AD121" s="10"/>
      <c r="AE121" s="10"/>
      <c r="AF121" s="64"/>
      <c r="AG121" s="64"/>
      <c r="AH121" s="64"/>
      <c r="AI121" s="2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7"/>
    </row>
    <row r="122" spans="1:148" s="8" customFormat="1" ht="41.25" customHeight="1" x14ac:dyDescent="0.3">
      <c r="A122" s="6">
        <v>111</v>
      </c>
      <c r="B122" s="60" t="s">
        <v>10</v>
      </c>
      <c r="C122" s="5">
        <v>1</v>
      </c>
      <c r="D122" s="5" t="s">
        <v>35</v>
      </c>
      <c r="E122" s="5">
        <v>0</v>
      </c>
      <c r="F122" s="5" t="s">
        <v>35</v>
      </c>
      <c r="G122" s="3">
        <v>0</v>
      </c>
      <c r="H122" s="5"/>
      <c r="I122" s="5"/>
      <c r="J122" s="10"/>
      <c r="K122" s="10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 t="s">
        <v>35</v>
      </c>
      <c r="Z122" s="3">
        <v>0</v>
      </c>
      <c r="AA122" s="5"/>
      <c r="AB122" s="5"/>
      <c r="AC122" s="10"/>
      <c r="AD122" s="10"/>
      <c r="AE122" s="10"/>
      <c r="AF122" s="64"/>
      <c r="AG122" s="64"/>
      <c r="AH122" s="64"/>
      <c r="AI122" s="2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7"/>
    </row>
    <row r="123" spans="1:148" s="8" customFormat="1" ht="41.25" customHeight="1" x14ac:dyDescent="0.3">
      <c r="A123" s="6">
        <v>112</v>
      </c>
      <c r="B123" s="60" t="s">
        <v>269</v>
      </c>
      <c r="C123" s="5">
        <v>1</v>
      </c>
      <c r="D123" s="5" t="s">
        <v>35</v>
      </c>
      <c r="E123" s="5">
        <v>0</v>
      </c>
      <c r="F123" s="5" t="s">
        <v>35</v>
      </c>
      <c r="G123" s="3">
        <v>0</v>
      </c>
      <c r="H123" s="5"/>
      <c r="I123" s="5"/>
      <c r="J123" s="10"/>
      <c r="K123" s="10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 t="s">
        <v>35</v>
      </c>
      <c r="Z123" s="3">
        <v>0</v>
      </c>
      <c r="AA123" s="5"/>
      <c r="AB123" s="5"/>
      <c r="AC123" s="10"/>
      <c r="AD123" s="10"/>
      <c r="AE123" s="10"/>
      <c r="AF123" s="64"/>
      <c r="AG123" s="64"/>
      <c r="AH123" s="64"/>
      <c r="AI123" s="2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7"/>
    </row>
    <row r="124" spans="1:148" s="8" customFormat="1" ht="41.25" customHeight="1" x14ac:dyDescent="0.3">
      <c r="A124" s="6">
        <v>113</v>
      </c>
      <c r="B124" s="60" t="s">
        <v>270</v>
      </c>
      <c r="C124" s="5">
        <v>2</v>
      </c>
      <c r="D124" s="5" t="s">
        <v>35</v>
      </c>
      <c r="E124" s="5">
        <v>0</v>
      </c>
      <c r="F124" s="5" t="s">
        <v>35</v>
      </c>
      <c r="G124" s="3">
        <v>0</v>
      </c>
      <c r="H124" s="5"/>
      <c r="I124" s="5"/>
      <c r="J124" s="10"/>
      <c r="K124" s="10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 t="s">
        <v>35</v>
      </c>
      <c r="Z124" s="3">
        <v>0</v>
      </c>
      <c r="AA124" s="5"/>
      <c r="AB124" s="5"/>
      <c r="AC124" s="10"/>
      <c r="AD124" s="10"/>
      <c r="AE124" s="10"/>
      <c r="AF124" s="64"/>
      <c r="AG124" s="64"/>
      <c r="AH124" s="64"/>
      <c r="AI124" s="2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7"/>
    </row>
    <row r="125" spans="1:148" s="8" customFormat="1" ht="41.25" customHeight="1" x14ac:dyDescent="0.3">
      <c r="A125" s="6">
        <v>114</v>
      </c>
      <c r="B125" s="60" t="s">
        <v>271</v>
      </c>
      <c r="C125" s="5">
        <v>1</v>
      </c>
      <c r="D125" s="5" t="s">
        <v>35</v>
      </c>
      <c r="E125" s="5">
        <v>0</v>
      </c>
      <c r="F125" s="5" t="s">
        <v>35</v>
      </c>
      <c r="G125" s="3">
        <v>0</v>
      </c>
      <c r="H125" s="5"/>
      <c r="I125" s="5"/>
      <c r="J125" s="10"/>
      <c r="K125" s="10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 t="s">
        <v>35</v>
      </c>
      <c r="Z125" s="3">
        <v>0</v>
      </c>
      <c r="AA125" s="5"/>
      <c r="AB125" s="5"/>
      <c r="AC125" s="10"/>
      <c r="AD125" s="10"/>
      <c r="AE125" s="10"/>
      <c r="AF125" s="64"/>
      <c r="AG125" s="64"/>
      <c r="AH125" s="64"/>
      <c r="AI125" s="2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7"/>
    </row>
    <row r="126" spans="1:148" s="8" customFormat="1" ht="41.25" customHeight="1" x14ac:dyDescent="0.3">
      <c r="A126" s="6">
        <v>115</v>
      </c>
      <c r="B126" s="61" t="s">
        <v>272</v>
      </c>
      <c r="C126" s="5">
        <v>2</v>
      </c>
      <c r="D126" s="5" t="s">
        <v>35</v>
      </c>
      <c r="E126" s="5">
        <v>0</v>
      </c>
      <c r="F126" s="5" t="s">
        <v>35</v>
      </c>
      <c r="G126" s="3">
        <v>0</v>
      </c>
      <c r="H126" s="5"/>
      <c r="I126" s="5"/>
      <c r="J126" s="10"/>
      <c r="K126" s="10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 t="s">
        <v>35</v>
      </c>
      <c r="Z126" s="3">
        <v>0</v>
      </c>
      <c r="AA126" s="5"/>
      <c r="AB126" s="5"/>
      <c r="AC126" s="10"/>
      <c r="AD126" s="10"/>
      <c r="AE126" s="10"/>
      <c r="AF126" s="64"/>
      <c r="AG126" s="64"/>
      <c r="AH126" s="64"/>
      <c r="AI126" s="2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7"/>
    </row>
    <row r="127" spans="1:148" s="8" customFormat="1" ht="41.25" customHeight="1" x14ac:dyDescent="0.3">
      <c r="A127" s="6">
        <v>116</v>
      </c>
      <c r="B127" s="60" t="s">
        <v>289</v>
      </c>
      <c r="C127" s="5">
        <v>6</v>
      </c>
      <c r="D127" s="5" t="s">
        <v>35</v>
      </c>
      <c r="E127" s="5">
        <v>0</v>
      </c>
      <c r="F127" s="5" t="s">
        <v>35</v>
      </c>
      <c r="G127" s="3">
        <v>0</v>
      </c>
      <c r="H127" s="5"/>
      <c r="I127" s="5"/>
      <c r="J127" s="10"/>
      <c r="K127" s="10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 t="s">
        <v>35</v>
      </c>
      <c r="Z127" s="3">
        <v>0</v>
      </c>
      <c r="AA127" s="5"/>
      <c r="AB127" s="5"/>
      <c r="AC127" s="10"/>
      <c r="AD127" s="10"/>
      <c r="AE127" s="10"/>
      <c r="AF127" s="64"/>
      <c r="AG127" s="64"/>
      <c r="AH127" s="64"/>
      <c r="AI127" s="2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7"/>
    </row>
    <row r="128" spans="1:148" s="8" customFormat="1" ht="41.25" customHeight="1" x14ac:dyDescent="0.3">
      <c r="A128" s="6">
        <v>117</v>
      </c>
      <c r="B128" s="60" t="s">
        <v>290</v>
      </c>
      <c r="C128" s="5">
        <v>2</v>
      </c>
      <c r="D128" s="5" t="s">
        <v>35</v>
      </c>
      <c r="E128" s="5">
        <v>0</v>
      </c>
      <c r="F128" s="5" t="s">
        <v>35</v>
      </c>
      <c r="G128" s="3">
        <v>0</v>
      </c>
      <c r="H128" s="5"/>
      <c r="I128" s="5"/>
      <c r="J128" s="10"/>
      <c r="K128" s="10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 t="s">
        <v>35</v>
      </c>
      <c r="Z128" s="3">
        <v>0</v>
      </c>
      <c r="AA128" s="5"/>
      <c r="AB128" s="5"/>
      <c r="AC128" s="10"/>
      <c r="AD128" s="10"/>
      <c r="AE128" s="10"/>
      <c r="AF128" s="64"/>
      <c r="AG128" s="64"/>
      <c r="AH128" s="64"/>
      <c r="AI128" s="2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7"/>
    </row>
    <row r="129" spans="1:148" s="8" customFormat="1" ht="41.25" customHeight="1" x14ac:dyDescent="0.3">
      <c r="A129" s="6">
        <v>118</v>
      </c>
      <c r="B129" s="60" t="s">
        <v>291</v>
      </c>
      <c r="C129" s="5">
        <v>3</v>
      </c>
      <c r="D129" s="5" t="s">
        <v>35</v>
      </c>
      <c r="E129" s="5">
        <v>0</v>
      </c>
      <c r="F129" s="5" t="s">
        <v>35</v>
      </c>
      <c r="G129" s="3">
        <v>0</v>
      </c>
      <c r="H129" s="5"/>
      <c r="I129" s="5"/>
      <c r="J129" s="10"/>
      <c r="K129" s="10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 t="s">
        <v>35</v>
      </c>
      <c r="Z129" s="3">
        <v>0</v>
      </c>
      <c r="AA129" s="5"/>
      <c r="AB129" s="5"/>
      <c r="AC129" s="10"/>
      <c r="AD129" s="10"/>
      <c r="AE129" s="10"/>
      <c r="AF129" s="64"/>
      <c r="AG129" s="64"/>
      <c r="AH129" s="64"/>
      <c r="AI129" s="2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7"/>
    </row>
    <row r="130" spans="1:148" s="8" customFormat="1" ht="41.25" customHeight="1" x14ac:dyDescent="0.3">
      <c r="A130" s="6">
        <v>119</v>
      </c>
      <c r="B130" s="61" t="s">
        <v>292</v>
      </c>
      <c r="C130" s="5">
        <v>4</v>
      </c>
      <c r="D130" s="5" t="s">
        <v>35</v>
      </c>
      <c r="E130" s="5">
        <v>0</v>
      </c>
      <c r="F130" s="5" t="s">
        <v>35</v>
      </c>
      <c r="G130" s="3">
        <v>0</v>
      </c>
      <c r="H130" s="5"/>
      <c r="I130" s="5"/>
      <c r="J130" s="10"/>
      <c r="K130" s="10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 t="s">
        <v>35</v>
      </c>
      <c r="Z130" s="3">
        <v>0</v>
      </c>
      <c r="AA130" s="5"/>
      <c r="AB130" s="5"/>
      <c r="AC130" s="10"/>
      <c r="AD130" s="10"/>
      <c r="AE130" s="10"/>
      <c r="AF130" s="64"/>
      <c r="AG130" s="64"/>
      <c r="AH130" s="64"/>
      <c r="AI130" s="2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7"/>
    </row>
    <row r="131" spans="1:148" s="8" customFormat="1" ht="41.25" customHeight="1" x14ac:dyDescent="0.3">
      <c r="A131" s="6">
        <v>120</v>
      </c>
      <c r="B131" s="60" t="s">
        <v>273</v>
      </c>
      <c r="C131" s="5">
        <v>1</v>
      </c>
      <c r="D131" s="5" t="s">
        <v>35</v>
      </c>
      <c r="E131" s="5">
        <v>0</v>
      </c>
      <c r="F131" s="5" t="s">
        <v>35</v>
      </c>
      <c r="G131" s="3">
        <v>0</v>
      </c>
      <c r="H131" s="5"/>
      <c r="I131" s="5"/>
      <c r="J131" s="10"/>
      <c r="K131" s="10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 t="s">
        <v>35</v>
      </c>
      <c r="Z131" s="3">
        <v>0</v>
      </c>
      <c r="AA131" s="5"/>
      <c r="AB131" s="5"/>
      <c r="AC131" s="10"/>
      <c r="AD131" s="10"/>
      <c r="AE131" s="10"/>
      <c r="AF131" s="64"/>
      <c r="AG131" s="64"/>
      <c r="AH131" s="64"/>
      <c r="AI131" s="2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7"/>
    </row>
    <row r="132" spans="1:148" s="8" customFormat="1" ht="41.25" customHeight="1" x14ac:dyDescent="0.3">
      <c r="A132" s="6">
        <v>121</v>
      </c>
      <c r="B132" s="61" t="s">
        <v>274</v>
      </c>
      <c r="C132" s="5">
        <v>0</v>
      </c>
      <c r="D132" s="5" t="s">
        <v>35</v>
      </c>
      <c r="E132" s="5">
        <v>0</v>
      </c>
      <c r="F132" s="5" t="s">
        <v>35</v>
      </c>
      <c r="G132" s="3">
        <v>0</v>
      </c>
      <c r="H132" s="5"/>
      <c r="I132" s="5"/>
      <c r="J132" s="10"/>
      <c r="K132" s="10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 t="s">
        <v>35</v>
      </c>
      <c r="Z132" s="3">
        <v>0</v>
      </c>
      <c r="AA132" s="5"/>
      <c r="AB132" s="5"/>
      <c r="AC132" s="10"/>
      <c r="AD132" s="10"/>
      <c r="AE132" s="10"/>
      <c r="AF132" s="64"/>
      <c r="AG132" s="64"/>
      <c r="AH132" s="64"/>
      <c r="AI132" s="2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7"/>
    </row>
    <row r="133" spans="1:148" s="8" customFormat="1" ht="41.25" customHeight="1" x14ac:dyDescent="0.3">
      <c r="A133" s="6">
        <v>122</v>
      </c>
      <c r="B133" s="61" t="s">
        <v>275</v>
      </c>
      <c r="C133" s="5">
        <v>2</v>
      </c>
      <c r="D133" s="5" t="s">
        <v>35</v>
      </c>
      <c r="E133" s="5">
        <v>0</v>
      </c>
      <c r="F133" s="5" t="s">
        <v>35</v>
      </c>
      <c r="G133" s="3">
        <v>0</v>
      </c>
      <c r="H133" s="5"/>
      <c r="I133" s="5"/>
      <c r="J133" s="10"/>
      <c r="K133" s="10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 t="s">
        <v>35</v>
      </c>
      <c r="Z133" s="3">
        <v>0</v>
      </c>
      <c r="AA133" s="5"/>
      <c r="AB133" s="5"/>
      <c r="AC133" s="10"/>
      <c r="AD133" s="10"/>
      <c r="AE133" s="10"/>
      <c r="AF133" s="64"/>
      <c r="AG133" s="64"/>
      <c r="AH133" s="64"/>
      <c r="AI133" s="2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7"/>
    </row>
    <row r="134" spans="1:148" s="8" customFormat="1" ht="41.25" customHeight="1" x14ac:dyDescent="0.3">
      <c r="A134" s="6">
        <v>123</v>
      </c>
      <c r="B134" s="61" t="s">
        <v>299</v>
      </c>
      <c r="C134" s="5">
        <v>3</v>
      </c>
      <c r="D134" s="5" t="s">
        <v>35</v>
      </c>
      <c r="E134" s="5">
        <v>0</v>
      </c>
      <c r="F134" s="5" t="s">
        <v>35</v>
      </c>
      <c r="G134" s="3">
        <v>0</v>
      </c>
      <c r="H134" s="5"/>
      <c r="I134" s="5"/>
      <c r="J134" s="10"/>
      <c r="K134" s="10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 t="s">
        <v>35</v>
      </c>
      <c r="Z134" s="3">
        <v>0</v>
      </c>
      <c r="AA134" s="5"/>
      <c r="AB134" s="5"/>
      <c r="AC134" s="10"/>
      <c r="AD134" s="10"/>
      <c r="AE134" s="10"/>
      <c r="AF134" s="64"/>
      <c r="AG134" s="64"/>
      <c r="AH134" s="64"/>
      <c r="AI134" s="2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7"/>
    </row>
    <row r="135" spans="1:148" s="8" customFormat="1" ht="41.25" customHeight="1" x14ac:dyDescent="0.3">
      <c r="A135" s="6">
        <v>124</v>
      </c>
      <c r="B135" s="61" t="s">
        <v>293</v>
      </c>
      <c r="C135" s="5">
        <v>2</v>
      </c>
      <c r="D135" s="5" t="s">
        <v>35</v>
      </c>
      <c r="E135" s="5">
        <v>0</v>
      </c>
      <c r="F135" s="5" t="s">
        <v>35</v>
      </c>
      <c r="G135" s="3">
        <v>0</v>
      </c>
      <c r="H135" s="5"/>
      <c r="I135" s="5"/>
      <c r="J135" s="10"/>
      <c r="K135" s="10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 t="s">
        <v>35</v>
      </c>
      <c r="Z135" s="3">
        <v>0</v>
      </c>
      <c r="AA135" s="5"/>
      <c r="AB135" s="5"/>
      <c r="AC135" s="10"/>
      <c r="AD135" s="10"/>
      <c r="AE135" s="10"/>
      <c r="AF135" s="64"/>
      <c r="AG135" s="64"/>
      <c r="AH135" s="64"/>
      <c r="AI135" s="2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7"/>
    </row>
    <row r="136" spans="1:148" s="8" customFormat="1" ht="41.25" customHeight="1" x14ac:dyDescent="0.3">
      <c r="A136" s="6">
        <v>125</v>
      </c>
      <c r="B136" s="61" t="s">
        <v>276</v>
      </c>
      <c r="C136" s="5">
        <v>2</v>
      </c>
      <c r="D136" s="5" t="s">
        <v>35</v>
      </c>
      <c r="E136" s="5">
        <v>0</v>
      </c>
      <c r="F136" s="5" t="s">
        <v>35</v>
      </c>
      <c r="G136" s="3">
        <v>0</v>
      </c>
      <c r="H136" s="5"/>
      <c r="I136" s="5"/>
      <c r="J136" s="10"/>
      <c r="K136" s="10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 t="s">
        <v>35</v>
      </c>
      <c r="Z136" s="3">
        <v>0</v>
      </c>
      <c r="AA136" s="5"/>
      <c r="AB136" s="5"/>
      <c r="AC136" s="10"/>
      <c r="AD136" s="10"/>
      <c r="AE136" s="10"/>
      <c r="AF136" s="64"/>
      <c r="AG136" s="64"/>
      <c r="AH136" s="64"/>
      <c r="AI136" s="2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7"/>
    </row>
    <row r="137" spans="1:148" s="8" customFormat="1" ht="41.25" customHeight="1" x14ac:dyDescent="0.3">
      <c r="A137" s="6">
        <v>126</v>
      </c>
      <c r="B137" s="61" t="s">
        <v>277</v>
      </c>
      <c r="C137" s="5">
        <v>1</v>
      </c>
      <c r="D137" s="5" t="s">
        <v>35</v>
      </c>
      <c r="E137" s="5">
        <v>0</v>
      </c>
      <c r="F137" s="5" t="s">
        <v>35</v>
      </c>
      <c r="G137" s="3">
        <v>0</v>
      </c>
      <c r="H137" s="5"/>
      <c r="I137" s="5"/>
      <c r="J137" s="10"/>
      <c r="K137" s="10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 t="s">
        <v>35</v>
      </c>
      <c r="Z137" s="3">
        <v>0</v>
      </c>
      <c r="AA137" s="5"/>
      <c r="AB137" s="5"/>
      <c r="AC137" s="10"/>
      <c r="AD137" s="10"/>
      <c r="AE137" s="10"/>
      <c r="AF137" s="64"/>
      <c r="AG137" s="64"/>
      <c r="AH137" s="64"/>
      <c r="AI137" s="2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7"/>
    </row>
    <row r="138" spans="1:148" s="8" customFormat="1" ht="41.25" customHeight="1" x14ac:dyDescent="0.3">
      <c r="A138" s="6">
        <v>127</v>
      </c>
      <c r="B138" s="61" t="s">
        <v>32</v>
      </c>
      <c r="C138" s="5">
        <v>5</v>
      </c>
      <c r="D138" s="5" t="s">
        <v>35</v>
      </c>
      <c r="E138" s="5">
        <v>0</v>
      </c>
      <c r="F138" s="5" t="s">
        <v>35</v>
      </c>
      <c r="G138" s="3">
        <v>0</v>
      </c>
      <c r="H138" s="5"/>
      <c r="I138" s="5"/>
      <c r="J138" s="10"/>
      <c r="K138" s="10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 t="s">
        <v>35</v>
      </c>
      <c r="Z138" s="3">
        <v>0</v>
      </c>
      <c r="AA138" s="5"/>
      <c r="AB138" s="5"/>
      <c r="AC138" s="10"/>
      <c r="AD138" s="10"/>
      <c r="AE138" s="10"/>
      <c r="AF138" s="64"/>
      <c r="AG138" s="64"/>
      <c r="AH138" s="64"/>
      <c r="AI138" s="2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7"/>
    </row>
    <row r="139" spans="1:148" s="8" customFormat="1" ht="41.25" customHeight="1" x14ac:dyDescent="0.3">
      <c r="A139" s="6">
        <v>128</v>
      </c>
      <c r="B139" s="61" t="s">
        <v>33</v>
      </c>
      <c r="C139" s="5">
        <v>6</v>
      </c>
      <c r="D139" s="5" t="s">
        <v>35</v>
      </c>
      <c r="E139" s="5">
        <v>0</v>
      </c>
      <c r="F139" s="5" t="s">
        <v>35</v>
      </c>
      <c r="G139" s="3">
        <v>0</v>
      </c>
      <c r="H139" s="5"/>
      <c r="I139" s="5"/>
      <c r="J139" s="10"/>
      <c r="K139" s="10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 t="s">
        <v>35</v>
      </c>
      <c r="Z139" s="3">
        <v>0</v>
      </c>
      <c r="AA139" s="5"/>
      <c r="AB139" s="5"/>
      <c r="AC139" s="10"/>
      <c r="AD139" s="10"/>
      <c r="AE139" s="10"/>
      <c r="AF139" s="64"/>
      <c r="AG139" s="64"/>
      <c r="AH139" s="64"/>
      <c r="AI139" s="2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7"/>
    </row>
    <row r="140" spans="1:148" s="8" customFormat="1" ht="41.25" customHeight="1" x14ac:dyDescent="0.3">
      <c r="A140" s="6">
        <v>129</v>
      </c>
      <c r="B140" s="60" t="s">
        <v>294</v>
      </c>
      <c r="C140" s="5">
        <v>3</v>
      </c>
      <c r="D140" s="5" t="s">
        <v>35</v>
      </c>
      <c r="E140" s="5">
        <v>0</v>
      </c>
      <c r="F140" s="5" t="s">
        <v>35</v>
      </c>
      <c r="G140" s="3">
        <v>0</v>
      </c>
      <c r="H140" s="5"/>
      <c r="I140" s="5"/>
      <c r="J140" s="10"/>
      <c r="K140" s="10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 t="s">
        <v>35</v>
      </c>
      <c r="Z140" s="3">
        <v>0</v>
      </c>
      <c r="AA140" s="5"/>
      <c r="AB140" s="5"/>
      <c r="AC140" s="10"/>
      <c r="AD140" s="10"/>
      <c r="AE140" s="10"/>
      <c r="AF140" s="64"/>
      <c r="AG140" s="64"/>
      <c r="AH140" s="64"/>
      <c r="AI140" s="2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7"/>
    </row>
    <row r="141" spans="1:148" s="8" customFormat="1" ht="41.25" customHeight="1" x14ac:dyDescent="0.3">
      <c r="A141" s="6">
        <v>130</v>
      </c>
      <c r="B141" s="61" t="s">
        <v>295</v>
      </c>
      <c r="C141" s="5">
        <v>3</v>
      </c>
      <c r="D141" s="5" t="s">
        <v>35</v>
      </c>
      <c r="E141" s="5">
        <v>0</v>
      </c>
      <c r="F141" s="5" t="s">
        <v>35</v>
      </c>
      <c r="G141" s="3">
        <v>0</v>
      </c>
      <c r="H141" s="5"/>
      <c r="I141" s="5"/>
      <c r="J141" s="10"/>
      <c r="K141" s="10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 t="s">
        <v>35</v>
      </c>
      <c r="Z141" s="3">
        <v>0</v>
      </c>
      <c r="AA141" s="5"/>
      <c r="AB141" s="5"/>
      <c r="AC141" s="10"/>
      <c r="AD141" s="10"/>
      <c r="AE141" s="10"/>
      <c r="AF141" s="64"/>
      <c r="AG141" s="64"/>
      <c r="AH141" s="64"/>
      <c r="AI141" s="2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7"/>
    </row>
    <row r="142" spans="1:148" s="8" customFormat="1" ht="41.25" customHeight="1" x14ac:dyDescent="0.3">
      <c r="A142" s="6">
        <v>131</v>
      </c>
      <c r="B142" s="61" t="s">
        <v>426</v>
      </c>
      <c r="C142" s="5">
        <v>3</v>
      </c>
      <c r="D142" s="5" t="s">
        <v>35</v>
      </c>
      <c r="E142" s="5">
        <v>0</v>
      </c>
      <c r="F142" s="5" t="s">
        <v>35</v>
      </c>
      <c r="G142" s="3">
        <v>0</v>
      </c>
      <c r="H142" s="5"/>
      <c r="I142" s="5"/>
      <c r="J142" s="10"/>
      <c r="K142" s="10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 t="s">
        <v>35</v>
      </c>
      <c r="Z142" s="3">
        <v>0</v>
      </c>
      <c r="AA142" s="5"/>
      <c r="AB142" s="5"/>
      <c r="AC142" s="10"/>
      <c r="AD142" s="10"/>
      <c r="AE142" s="10"/>
      <c r="AF142" s="64"/>
      <c r="AG142" s="64"/>
      <c r="AH142" s="64"/>
      <c r="AI142" s="2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7"/>
    </row>
    <row r="143" spans="1:148" s="8" customFormat="1" ht="41.25" customHeight="1" x14ac:dyDescent="0.3">
      <c r="A143" s="6">
        <v>132</v>
      </c>
      <c r="B143" s="61" t="s">
        <v>425</v>
      </c>
      <c r="C143" s="5">
        <v>0</v>
      </c>
      <c r="D143" s="5" t="s">
        <v>35</v>
      </c>
      <c r="E143" s="5">
        <v>0</v>
      </c>
      <c r="F143" s="5" t="s">
        <v>35</v>
      </c>
      <c r="G143" s="3">
        <v>0</v>
      </c>
      <c r="H143" s="5"/>
      <c r="I143" s="5"/>
      <c r="J143" s="10"/>
      <c r="K143" s="10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 t="s">
        <v>35</v>
      </c>
      <c r="Z143" s="3">
        <v>0</v>
      </c>
      <c r="AA143" s="5"/>
      <c r="AB143" s="5"/>
      <c r="AC143" s="10"/>
      <c r="AD143" s="10"/>
      <c r="AE143" s="10"/>
      <c r="AF143" s="64"/>
      <c r="AG143" s="64"/>
      <c r="AH143" s="64"/>
      <c r="AI143" s="2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7"/>
    </row>
    <row r="144" spans="1:148" s="8" customFormat="1" ht="41.25" customHeight="1" x14ac:dyDescent="0.3">
      <c r="A144" s="6">
        <v>133</v>
      </c>
      <c r="B144" s="61" t="s">
        <v>424</v>
      </c>
      <c r="C144" s="5">
        <v>3</v>
      </c>
      <c r="D144" s="5" t="s">
        <v>35</v>
      </c>
      <c r="E144" s="5">
        <v>0</v>
      </c>
      <c r="F144" s="5" t="s">
        <v>35</v>
      </c>
      <c r="G144" s="3">
        <v>0</v>
      </c>
      <c r="H144" s="5"/>
      <c r="I144" s="5"/>
      <c r="J144" s="10"/>
      <c r="K144" s="10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 t="s">
        <v>35</v>
      </c>
      <c r="Z144" s="3">
        <v>0</v>
      </c>
      <c r="AA144" s="5"/>
      <c r="AB144" s="5"/>
      <c r="AC144" s="10"/>
      <c r="AD144" s="10"/>
      <c r="AE144" s="10"/>
      <c r="AF144" s="64"/>
      <c r="AG144" s="64"/>
      <c r="AH144" s="64"/>
      <c r="AI144" s="2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7"/>
    </row>
    <row r="145" spans="1:35" s="35" customFormat="1" x14ac:dyDescent="0.3">
      <c r="A145" s="41"/>
      <c r="B145" s="43" t="s">
        <v>316</v>
      </c>
      <c r="C145" s="41">
        <f>+SUM(C19:C144)</f>
        <v>1309</v>
      </c>
      <c r="D145" s="41">
        <v>97</v>
      </c>
      <c r="E145" s="41">
        <f t="shared" ref="E145:G145" si="0">+SUM(E19:E144)</f>
        <v>719</v>
      </c>
      <c r="F145" s="41">
        <v>71</v>
      </c>
      <c r="G145" s="41">
        <f t="shared" si="0"/>
        <v>128</v>
      </c>
      <c r="H145" s="41">
        <v>0</v>
      </c>
      <c r="I145" s="41">
        <v>0</v>
      </c>
      <c r="J145" s="41">
        <v>6</v>
      </c>
      <c r="K145" s="41">
        <f>+SUM(K19:K144)</f>
        <v>8</v>
      </c>
      <c r="L145" s="41">
        <v>0</v>
      </c>
      <c r="M145" s="41">
        <v>0</v>
      </c>
      <c r="N145" s="41"/>
      <c r="O145" s="41"/>
      <c r="P145" s="41"/>
      <c r="Q145" s="41"/>
      <c r="R145" s="41">
        <v>0</v>
      </c>
      <c r="S145" s="41">
        <v>0</v>
      </c>
      <c r="T145" s="50">
        <v>0</v>
      </c>
      <c r="U145" s="41">
        <v>0</v>
      </c>
      <c r="V145" s="41">
        <v>0</v>
      </c>
      <c r="W145" s="41"/>
      <c r="X145" s="41"/>
      <c r="Y145" s="41">
        <v>71</v>
      </c>
      <c r="Z145" s="41">
        <f t="shared" ref="Z145" si="1">+SUM(Z19:Z144)</f>
        <v>128</v>
      </c>
      <c r="AA145" s="41"/>
      <c r="AB145" s="41"/>
      <c r="AC145" s="41">
        <v>0</v>
      </c>
      <c r="AD145" s="41">
        <v>0</v>
      </c>
      <c r="AE145" s="41"/>
      <c r="AF145" s="45"/>
      <c r="AG145" s="41">
        <v>6</v>
      </c>
      <c r="AH145" s="41">
        <f>+SUM(AH19:AH144)</f>
        <v>8</v>
      </c>
      <c r="AI145" s="45"/>
    </row>
    <row r="146" spans="1:35" ht="19.5" x14ac:dyDescent="0.25">
      <c r="A146" s="86" t="s">
        <v>321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</row>
    <row r="147" spans="1:35" ht="36.75" customHeight="1" x14ac:dyDescent="0.3">
      <c r="A147" s="5">
        <v>134</v>
      </c>
      <c r="B147" s="4" t="s">
        <v>77</v>
      </c>
      <c r="C147" s="5">
        <v>21</v>
      </c>
      <c r="D147" s="5" t="s">
        <v>207</v>
      </c>
      <c r="E147" s="4">
        <v>14</v>
      </c>
      <c r="F147" s="5"/>
      <c r="G147" s="3"/>
      <c r="H147" s="5"/>
      <c r="I147" s="5"/>
      <c r="J147" s="10"/>
      <c r="K147" s="10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10"/>
      <c r="AD147" s="10"/>
      <c r="AE147" s="10"/>
      <c r="AF147" s="64"/>
      <c r="AG147" s="64"/>
      <c r="AH147" s="64"/>
      <c r="AI147" s="25"/>
    </row>
    <row r="148" spans="1:35" x14ac:dyDescent="0.3">
      <c r="A148" s="5">
        <v>135</v>
      </c>
      <c r="B148" s="4" t="s">
        <v>78</v>
      </c>
      <c r="C148" s="5">
        <v>17</v>
      </c>
      <c r="D148" s="5" t="s">
        <v>208</v>
      </c>
      <c r="E148" s="4">
        <v>12</v>
      </c>
      <c r="F148" s="5"/>
      <c r="G148" s="3"/>
      <c r="H148" s="5"/>
      <c r="I148" s="5"/>
      <c r="J148" s="10"/>
      <c r="K148" s="10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10"/>
      <c r="AD148" s="10"/>
      <c r="AE148" s="10"/>
      <c r="AF148" s="64"/>
      <c r="AG148" s="64"/>
      <c r="AH148" s="64"/>
      <c r="AI148" s="25"/>
    </row>
    <row r="149" spans="1:35" ht="39" customHeight="1" x14ac:dyDescent="0.3">
      <c r="A149" s="5">
        <v>136</v>
      </c>
      <c r="B149" s="4" t="s">
        <v>79</v>
      </c>
      <c r="C149" s="5">
        <v>14</v>
      </c>
      <c r="D149" s="5" t="s">
        <v>209</v>
      </c>
      <c r="E149" s="4">
        <v>9</v>
      </c>
      <c r="F149" s="5"/>
      <c r="G149" s="3"/>
      <c r="H149" s="5"/>
      <c r="I149" s="5"/>
      <c r="J149" s="10"/>
      <c r="K149" s="10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10"/>
      <c r="AD149" s="10"/>
      <c r="AE149" s="10"/>
      <c r="AF149" s="64"/>
      <c r="AG149" s="64"/>
      <c r="AH149" s="64"/>
      <c r="AI149" s="25"/>
    </row>
    <row r="150" spans="1:35" ht="47.25" customHeight="1" x14ac:dyDescent="0.3">
      <c r="A150" s="5">
        <v>137</v>
      </c>
      <c r="B150" s="4" t="s">
        <v>26</v>
      </c>
      <c r="C150" s="5">
        <v>18</v>
      </c>
      <c r="D150" s="5" t="s">
        <v>210</v>
      </c>
      <c r="E150" s="4">
        <v>8</v>
      </c>
      <c r="F150" s="5"/>
      <c r="G150" s="3"/>
      <c r="H150" s="5"/>
      <c r="I150" s="5"/>
      <c r="J150" s="10"/>
      <c r="K150" s="10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10"/>
      <c r="AD150" s="10"/>
      <c r="AE150" s="10"/>
      <c r="AF150" s="64"/>
      <c r="AG150" s="64"/>
      <c r="AH150" s="64"/>
      <c r="AI150" s="25"/>
    </row>
    <row r="151" spans="1:35" ht="84" customHeight="1" x14ac:dyDescent="0.3">
      <c r="A151" s="5">
        <v>138</v>
      </c>
      <c r="B151" s="4" t="s">
        <v>60</v>
      </c>
      <c r="C151" s="5">
        <v>10</v>
      </c>
      <c r="D151" s="5" t="s">
        <v>211</v>
      </c>
      <c r="E151" s="4">
        <v>3</v>
      </c>
      <c r="F151" s="5"/>
      <c r="G151" s="3"/>
      <c r="H151" s="5"/>
      <c r="I151" s="5"/>
      <c r="J151" s="10"/>
      <c r="K151" s="10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10"/>
      <c r="AD151" s="10"/>
      <c r="AE151" s="10"/>
      <c r="AF151" s="64"/>
      <c r="AG151" s="64"/>
      <c r="AH151" s="64"/>
      <c r="AI151" s="25"/>
    </row>
    <row r="152" spans="1:35" ht="33" x14ac:dyDescent="0.3">
      <c r="A152" s="5">
        <v>139</v>
      </c>
      <c r="B152" s="4" t="s">
        <v>61</v>
      </c>
      <c r="C152" s="5">
        <v>4</v>
      </c>
      <c r="D152" s="5" t="s">
        <v>212</v>
      </c>
      <c r="E152" s="4">
        <v>2</v>
      </c>
      <c r="F152" s="5"/>
      <c r="G152" s="3"/>
      <c r="H152" s="5"/>
      <c r="I152" s="5"/>
      <c r="J152" s="10"/>
      <c r="K152" s="10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10"/>
      <c r="AD152" s="10"/>
      <c r="AE152" s="10"/>
      <c r="AF152" s="64"/>
      <c r="AG152" s="64"/>
      <c r="AH152" s="64"/>
      <c r="AI152" s="25"/>
    </row>
    <row r="153" spans="1:35" x14ac:dyDescent="0.3">
      <c r="A153" s="5">
        <v>140</v>
      </c>
      <c r="B153" s="4" t="s">
        <v>80</v>
      </c>
      <c r="C153" s="5">
        <v>13</v>
      </c>
      <c r="D153" s="5" t="s">
        <v>213</v>
      </c>
      <c r="E153" s="4">
        <v>6</v>
      </c>
      <c r="F153" s="5"/>
      <c r="G153" s="3"/>
      <c r="H153" s="5"/>
      <c r="I153" s="5"/>
      <c r="J153" s="10"/>
      <c r="K153" s="10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10"/>
      <c r="AD153" s="10"/>
      <c r="AE153" s="10"/>
      <c r="AF153" s="64"/>
      <c r="AG153" s="64"/>
      <c r="AH153" s="64"/>
      <c r="AI153" s="25"/>
    </row>
    <row r="154" spans="1:35" ht="69.75" customHeight="1" x14ac:dyDescent="0.3">
      <c r="A154" s="5">
        <v>141</v>
      </c>
      <c r="B154" s="4" t="s">
        <v>109</v>
      </c>
      <c r="C154" s="5">
        <v>11</v>
      </c>
      <c r="D154" s="5" t="s">
        <v>214</v>
      </c>
      <c r="E154" s="4">
        <v>6</v>
      </c>
      <c r="F154" s="5"/>
      <c r="G154" s="3"/>
      <c r="H154" s="5"/>
      <c r="I154" s="5"/>
      <c r="J154" s="10"/>
      <c r="K154" s="10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10"/>
      <c r="AD154" s="10"/>
      <c r="AE154" s="10"/>
      <c r="AF154" s="64"/>
      <c r="AG154" s="64"/>
      <c r="AH154" s="64"/>
      <c r="AI154" s="25"/>
    </row>
    <row r="155" spans="1:35" x14ac:dyDescent="0.3">
      <c r="A155" s="5">
        <v>142</v>
      </c>
      <c r="B155" s="4" t="s">
        <v>81</v>
      </c>
      <c r="C155" s="5">
        <v>20</v>
      </c>
      <c r="D155" s="5" t="s">
        <v>215</v>
      </c>
      <c r="E155" s="4">
        <v>10</v>
      </c>
      <c r="F155" s="5"/>
      <c r="G155" s="3"/>
      <c r="H155" s="5"/>
      <c r="I155" s="5"/>
      <c r="J155" s="10"/>
      <c r="K155" s="10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10"/>
      <c r="AD155" s="10"/>
      <c r="AE155" s="10"/>
      <c r="AF155" s="64"/>
      <c r="AG155" s="64"/>
      <c r="AH155" s="64"/>
      <c r="AI155" s="25"/>
    </row>
    <row r="156" spans="1:35" x14ac:dyDescent="0.3">
      <c r="A156" s="5">
        <v>143</v>
      </c>
      <c r="B156" s="4" t="s">
        <v>82</v>
      </c>
      <c r="C156" s="5">
        <v>22</v>
      </c>
      <c r="D156" s="5" t="s">
        <v>216</v>
      </c>
      <c r="E156" s="4">
        <v>14</v>
      </c>
      <c r="F156" s="5"/>
      <c r="G156" s="3"/>
      <c r="H156" s="5"/>
      <c r="I156" s="5"/>
      <c r="J156" s="10"/>
      <c r="K156" s="10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10"/>
      <c r="AD156" s="10"/>
      <c r="AE156" s="10"/>
      <c r="AF156" s="64"/>
      <c r="AG156" s="64"/>
      <c r="AH156" s="64"/>
      <c r="AI156" s="25"/>
    </row>
    <row r="157" spans="1:35" x14ac:dyDescent="0.3">
      <c r="A157" s="5">
        <v>144</v>
      </c>
      <c r="B157" s="4" t="s">
        <v>83</v>
      </c>
      <c r="C157" s="5">
        <v>21</v>
      </c>
      <c r="D157" s="5" t="s">
        <v>217</v>
      </c>
      <c r="E157" s="11">
        <v>16</v>
      </c>
      <c r="F157" s="5"/>
      <c r="G157" s="3"/>
      <c r="H157" s="5"/>
      <c r="I157" s="5"/>
      <c r="J157" s="10"/>
      <c r="K157" s="10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10"/>
      <c r="AD157" s="10"/>
      <c r="AE157" s="10"/>
      <c r="AF157" s="64"/>
      <c r="AG157" s="64"/>
      <c r="AH157" s="64"/>
      <c r="AI157" s="25"/>
    </row>
    <row r="158" spans="1:35" ht="37.5" customHeight="1" x14ac:dyDescent="0.3">
      <c r="A158" s="5">
        <v>145</v>
      </c>
      <c r="B158" s="4" t="s">
        <v>84</v>
      </c>
      <c r="C158" s="5">
        <v>14</v>
      </c>
      <c r="D158" s="5" t="s">
        <v>218</v>
      </c>
      <c r="E158" s="11">
        <v>6</v>
      </c>
      <c r="F158" s="5"/>
      <c r="G158" s="3"/>
      <c r="H158" s="5"/>
      <c r="I158" s="5"/>
      <c r="J158" s="10"/>
      <c r="K158" s="10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10"/>
      <c r="AD158" s="10"/>
      <c r="AE158" s="10"/>
      <c r="AF158" s="64"/>
      <c r="AG158" s="64"/>
      <c r="AH158" s="64"/>
      <c r="AI158" s="25"/>
    </row>
    <row r="159" spans="1:35" ht="41.25" customHeight="1" x14ac:dyDescent="0.3">
      <c r="A159" s="5">
        <v>146</v>
      </c>
      <c r="B159" s="4" t="s">
        <v>85</v>
      </c>
      <c r="C159" s="5">
        <v>21</v>
      </c>
      <c r="D159" s="5" t="s">
        <v>219</v>
      </c>
      <c r="E159" s="11">
        <v>15</v>
      </c>
      <c r="F159" s="5"/>
      <c r="G159" s="3"/>
      <c r="H159" s="5"/>
      <c r="I159" s="5"/>
      <c r="J159" s="10"/>
      <c r="K159" s="10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10"/>
      <c r="AD159" s="10"/>
      <c r="AE159" s="10"/>
      <c r="AF159" s="64"/>
      <c r="AG159" s="64"/>
      <c r="AH159" s="64"/>
      <c r="AI159" s="25"/>
    </row>
    <row r="160" spans="1:35" x14ac:dyDescent="0.3">
      <c r="A160" s="5">
        <v>147</v>
      </c>
      <c r="B160" s="4" t="s">
        <v>13</v>
      </c>
      <c r="C160" s="5">
        <v>6</v>
      </c>
      <c r="D160" s="5" t="s">
        <v>220</v>
      </c>
      <c r="E160" s="11">
        <v>2</v>
      </c>
      <c r="F160" s="5"/>
      <c r="G160" s="3"/>
      <c r="H160" s="5"/>
      <c r="I160" s="5"/>
      <c r="J160" s="10"/>
      <c r="K160" s="10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10"/>
      <c r="AD160" s="10"/>
      <c r="AE160" s="10"/>
      <c r="AF160" s="64"/>
      <c r="AG160" s="64"/>
      <c r="AH160" s="64"/>
      <c r="AI160" s="25"/>
    </row>
    <row r="161" spans="1:35" ht="31.5" customHeight="1" x14ac:dyDescent="0.3">
      <c r="A161" s="5">
        <v>148</v>
      </c>
      <c r="B161" s="4" t="s">
        <v>86</v>
      </c>
      <c r="C161" s="5">
        <v>21</v>
      </c>
      <c r="D161" s="5" t="s">
        <v>221</v>
      </c>
      <c r="E161" s="11">
        <v>13</v>
      </c>
      <c r="F161" s="5"/>
      <c r="G161" s="3"/>
      <c r="H161" s="5"/>
      <c r="I161" s="5"/>
      <c r="J161" s="10"/>
      <c r="K161" s="10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10"/>
      <c r="AD161" s="10"/>
      <c r="AE161" s="10"/>
      <c r="AF161" s="64"/>
      <c r="AG161" s="64"/>
      <c r="AH161" s="64"/>
      <c r="AI161" s="25"/>
    </row>
    <row r="162" spans="1:35" ht="36.75" customHeight="1" x14ac:dyDescent="0.3">
      <c r="A162" s="5">
        <v>149</v>
      </c>
      <c r="B162" s="4" t="s">
        <v>87</v>
      </c>
      <c r="C162" s="5">
        <v>33</v>
      </c>
      <c r="D162" s="5" t="s">
        <v>222</v>
      </c>
      <c r="E162" s="11">
        <v>23</v>
      </c>
      <c r="F162" s="5"/>
      <c r="G162" s="3"/>
      <c r="H162" s="5"/>
      <c r="I162" s="5"/>
      <c r="J162" s="10"/>
      <c r="K162" s="10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10"/>
      <c r="AD162" s="10"/>
      <c r="AE162" s="10"/>
      <c r="AF162" s="64"/>
      <c r="AG162" s="64"/>
      <c r="AH162" s="64"/>
      <c r="AI162" s="25"/>
    </row>
    <row r="163" spans="1:35" ht="36.75" customHeight="1" x14ac:dyDescent="0.3">
      <c r="A163" s="5">
        <v>150</v>
      </c>
      <c r="B163" s="4" t="s">
        <v>88</v>
      </c>
      <c r="C163" s="5">
        <v>22</v>
      </c>
      <c r="D163" s="5" t="s">
        <v>223</v>
      </c>
      <c r="E163" s="11">
        <v>14</v>
      </c>
      <c r="F163" s="5"/>
      <c r="G163" s="3"/>
      <c r="H163" s="5"/>
      <c r="I163" s="5"/>
      <c r="J163" s="10"/>
      <c r="K163" s="10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10"/>
      <c r="AD163" s="10"/>
      <c r="AE163" s="10"/>
      <c r="AF163" s="64"/>
      <c r="AG163" s="64"/>
      <c r="AH163" s="64"/>
      <c r="AI163" s="25"/>
    </row>
    <row r="164" spans="1:35" ht="35.25" customHeight="1" x14ac:dyDescent="0.3">
      <c r="A164" s="5">
        <v>151</v>
      </c>
      <c r="B164" s="4" t="s">
        <v>89</v>
      </c>
      <c r="C164" s="5">
        <v>13</v>
      </c>
      <c r="D164" s="5" t="s">
        <v>224</v>
      </c>
      <c r="E164" s="11">
        <v>8</v>
      </c>
      <c r="F164" s="5"/>
      <c r="G164" s="3"/>
      <c r="H164" s="5"/>
      <c r="I164" s="5"/>
      <c r="J164" s="10"/>
      <c r="K164" s="10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10"/>
      <c r="AD164" s="10"/>
      <c r="AE164" s="10"/>
      <c r="AF164" s="64"/>
      <c r="AG164" s="64"/>
      <c r="AH164" s="64"/>
      <c r="AI164" s="25"/>
    </row>
    <row r="165" spans="1:35" ht="41.25" customHeight="1" x14ac:dyDescent="0.3">
      <c r="A165" s="5">
        <v>152</v>
      </c>
      <c r="B165" s="4" t="s">
        <v>90</v>
      </c>
      <c r="C165" s="5">
        <v>35</v>
      </c>
      <c r="D165" s="5" t="s">
        <v>225</v>
      </c>
      <c r="E165" s="11">
        <v>26</v>
      </c>
      <c r="F165" s="5"/>
      <c r="G165" s="3"/>
      <c r="H165" s="5"/>
      <c r="I165" s="5"/>
      <c r="J165" s="10"/>
      <c r="K165" s="10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10"/>
      <c r="AD165" s="10"/>
      <c r="AE165" s="10"/>
      <c r="AF165" s="64"/>
      <c r="AG165" s="64"/>
      <c r="AH165" s="64"/>
      <c r="AI165" s="25"/>
    </row>
    <row r="166" spans="1:35" x14ac:dyDescent="0.3">
      <c r="A166" s="5">
        <v>153</v>
      </c>
      <c r="B166" s="3" t="s">
        <v>62</v>
      </c>
      <c r="C166" s="5">
        <v>10</v>
      </c>
      <c r="D166" s="5" t="s">
        <v>226</v>
      </c>
      <c r="E166" s="3">
        <v>4</v>
      </c>
      <c r="F166" s="5"/>
      <c r="G166" s="3"/>
      <c r="H166" s="5"/>
      <c r="I166" s="5"/>
      <c r="J166" s="10"/>
      <c r="K166" s="10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10"/>
      <c r="AD166" s="10"/>
      <c r="AE166" s="10"/>
      <c r="AF166" s="64"/>
      <c r="AG166" s="64"/>
      <c r="AH166" s="64"/>
      <c r="AI166" s="25"/>
    </row>
    <row r="167" spans="1:35" ht="57" customHeight="1" x14ac:dyDescent="0.3">
      <c r="A167" s="5">
        <v>154</v>
      </c>
      <c r="B167" s="3" t="s">
        <v>0</v>
      </c>
      <c r="C167" s="5">
        <v>2</v>
      </c>
      <c r="D167" s="5" t="s">
        <v>227</v>
      </c>
      <c r="E167" s="3">
        <v>2</v>
      </c>
      <c r="F167" s="5"/>
      <c r="G167" s="3"/>
      <c r="H167" s="5"/>
      <c r="I167" s="5"/>
      <c r="J167" s="10"/>
      <c r="K167" s="10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10"/>
      <c r="AD167" s="10"/>
      <c r="AE167" s="10"/>
      <c r="AF167" s="64"/>
      <c r="AG167" s="64"/>
      <c r="AH167" s="64"/>
      <c r="AI167" s="25"/>
    </row>
    <row r="168" spans="1:35" ht="44.25" customHeight="1" x14ac:dyDescent="0.3">
      <c r="A168" s="5">
        <v>155</v>
      </c>
      <c r="B168" s="3" t="s">
        <v>91</v>
      </c>
      <c r="C168" s="5">
        <v>21</v>
      </c>
      <c r="D168" s="5" t="s">
        <v>228</v>
      </c>
      <c r="E168" s="3">
        <v>16</v>
      </c>
      <c r="F168" s="5"/>
      <c r="G168" s="3"/>
      <c r="H168" s="5"/>
      <c r="I168" s="5"/>
      <c r="J168" s="10"/>
      <c r="K168" s="10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10"/>
      <c r="AD168" s="10"/>
      <c r="AE168" s="10"/>
      <c r="AF168" s="64"/>
      <c r="AG168" s="64"/>
      <c r="AH168" s="64"/>
      <c r="AI168" s="25"/>
    </row>
    <row r="169" spans="1:35" x14ac:dyDescent="0.3">
      <c r="A169" s="5">
        <v>156</v>
      </c>
      <c r="B169" s="4" t="s">
        <v>92</v>
      </c>
      <c r="C169" s="5">
        <v>16</v>
      </c>
      <c r="D169" s="5" t="s">
        <v>229</v>
      </c>
      <c r="E169" s="4">
        <v>11</v>
      </c>
      <c r="F169" s="5"/>
      <c r="G169" s="3"/>
      <c r="H169" s="5"/>
      <c r="I169" s="5"/>
      <c r="J169" s="10"/>
      <c r="K169" s="10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10"/>
      <c r="AD169" s="10"/>
      <c r="AE169" s="10"/>
      <c r="AF169" s="64"/>
      <c r="AG169" s="64"/>
      <c r="AH169" s="64"/>
      <c r="AI169" s="25"/>
    </row>
    <row r="170" spans="1:35" x14ac:dyDescent="0.3">
      <c r="A170" s="5">
        <v>157</v>
      </c>
      <c r="B170" s="3" t="s">
        <v>93</v>
      </c>
      <c r="C170" s="5">
        <v>24</v>
      </c>
      <c r="D170" s="5" t="s">
        <v>230</v>
      </c>
      <c r="E170" s="3">
        <v>16</v>
      </c>
      <c r="F170" s="5"/>
      <c r="G170" s="3"/>
      <c r="H170" s="5"/>
      <c r="I170" s="5"/>
      <c r="J170" s="10"/>
      <c r="K170" s="10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10"/>
      <c r="AD170" s="10"/>
      <c r="AE170" s="10"/>
      <c r="AF170" s="64"/>
      <c r="AG170" s="64"/>
      <c r="AH170" s="64"/>
      <c r="AI170" s="25"/>
    </row>
    <row r="171" spans="1:35" x14ac:dyDescent="0.3">
      <c r="A171" s="5">
        <v>158</v>
      </c>
      <c r="B171" s="3" t="s">
        <v>94</v>
      </c>
      <c r="C171" s="5">
        <v>19</v>
      </c>
      <c r="D171" s="5" t="s">
        <v>231</v>
      </c>
      <c r="E171" s="3">
        <v>16</v>
      </c>
      <c r="F171" s="5"/>
      <c r="G171" s="3"/>
      <c r="H171" s="5"/>
      <c r="I171" s="5"/>
      <c r="J171" s="10"/>
      <c r="K171" s="10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10"/>
      <c r="AD171" s="10"/>
      <c r="AE171" s="10"/>
      <c r="AF171" s="64"/>
      <c r="AG171" s="64"/>
      <c r="AH171" s="64"/>
      <c r="AI171" s="25"/>
    </row>
    <row r="172" spans="1:35" ht="33" x14ac:dyDescent="0.3">
      <c r="A172" s="5">
        <v>159</v>
      </c>
      <c r="B172" s="3" t="s">
        <v>63</v>
      </c>
      <c r="C172" s="5">
        <v>14</v>
      </c>
      <c r="D172" s="5" t="s">
        <v>232</v>
      </c>
      <c r="E172" s="3">
        <v>7</v>
      </c>
      <c r="F172" s="5"/>
      <c r="G172" s="3"/>
      <c r="H172" s="5"/>
      <c r="I172" s="5"/>
      <c r="J172" s="10"/>
      <c r="K172" s="10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10"/>
      <c r="AD172" s="10"/>
      <c r="AE172" s="10"/>
      <c r="AF172" s="64"/>
      <c r="AG172" s="64"/>
      <c r="AH172" s="64"/>
      <c r="AI172" s="25"/>
    </row>
    <row r="173" spans="1:35" ht="83.25" customHeight="1" x14ac:dyDescent="0.3">
      <c r="A173" s="5">
        <v>160</v>
      </c>
      <c r="B173" s="3" t="s">
        <v>64</v>
      </c>
      <c r="C173" s="5">
        <v>4</v>
      </c>
      <c r="D173" s="5" t="s">
        <v>233</v>
      </c>
      <c r="E173" s="3">
        <v>1</v>
      </c>
      <c r="F173" s="5"/>
      <c r="G173" s="3"/>
      <c r="H173" s="5"/>
      <c r="I173" s="5"/>
      <c r="J173" s="10"/>
      <c r="K173" s="10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10"/>
      <c r="AD173" s="10"/>
      <c r="AE173" s="10"/>
      <c r="AF173" s="64"/>
      <c r="AG173" s="64"/>
      <c r="AH173" s="64"/>
      <c r="AI173" s="25"/>
    </row>
    <row r="174" spans="1:35" ht="35.25" customHeight="1" x14ac:dyDescent="0.3">
      <c r="A174" s="5">
        <v>161</v>
      </c>
      <c r="B174" s="3" t="s">
        <v>95</v>
      </c>
      <c r="C174" s="5">
        <v>21</v>
      </c>
      <c r="D174" s="5" t="s">
        <v>234</v>
      </c>
      <c r="E174" s="3">
        <v>14</v>
      </c>
      <c r="F174" s="5"/>
      <c r="G174" s="3"/>
      <c r="H174" s="5"/>
      <c r="I174" s="5"/>
      <c r="J174" s="10"/>
      <c r="K174" s="10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10"/>
      <c r="AD174" s="10"/>
      <c r="AE174" s="10"/>
      <c r="AF174" s="64"/>
      <c r="AG174" s="64"/>
      <c r="AH174" s="64"/>
      <c r="AI174" s="25"/>
    </row>
    <row r="175" spans="1:35" ht="32.25" customHeight="1" x14ac:dyDescent="0.3">
      <c r="A175" s="5">
        <v>162</v>
      </c>
      <c r="B175" s="13" t="s">
        <v>96</v>
      </c>
      <c r="C175" s="5">
        <v>39</v>
      </c>
      <c r="D175" s="5" t="s">
        <v>235</v>
      </c>
      <c r="E175" s="13">
        <v>30</v>
      </c>
      <c r="F175" s="5"/>
      <c r="G175" s="3"/>
      <c r="H175" s="5"/>
      <c r="I175" s="5"/>
      <c r="J175" s="10"/>
      <c r="K175" s="10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10"/>
      <c r="AD175" s="10"/>
      <c r="AE175" s="10"/>
      <c r="AF175" s="64"/>
      <c r="AG175" s="64"/>
      <c r="AH175" s="64"/>
      <c r="AI175" s="25"/>
    </row>
    <row r="176" spans="1:35" x14ac:dyDescent="0.3">
      <c r="A176" s="5">
        <v>163</v>
      </c>
      <c r="B176" s="13" t="s">
        <v>97</v>
      </c>
      <c r="C176" s="5">
        <v>26</v>
      </c>
      <c r="D176" s="26" t="s">
        <v>236</v>
      </c>
      <c r="E176" s="13">
        <v>21</v>
      </c>
      <c r="F176" s="5"/>
      <c r="G176" s="3"/>
      <c r="H176" s="5"/>
      <c r="I176" s="5"/>
      <c r="J176" s="10"/>
      <c r="K176" s="10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10"/>
      <c r="AD176" s="10"/>
      <c r="AE176" s="10"/>
      <c r="AF176" s="64"/>
      <c r="AG176" s="64"/>
      <c r="AH176" s="64"/>
      <c r="AI176" s="25"/>
    </row>
    <row r="177" spans="1:35" x14ac:dyDescent="0.3">
      <c r="A177" s="5">
        <v>164</v>
      </c>
      <c r="B177" s="13" t="s">
        <v>5</v>
      </c>
      <c r="C177" s="5">
        <v>4</v>
      </c>
      <c r="D177" s="26" t="s">
        <v>237</v>
      </c>
      <c r="E177" s="13">
        <v>2</v>
      </c>
      <c r="F177" s="5"/>
      <c r="G177" s="3"/>
      <c r="H177" s="5"/>
      <c r="I177" s="5"/>
      <c r="J177" s="10"/>
      <c r="K177" s="10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10"/>
      <c r="AD177" s="10"/>
      <c r="AE177" s="10"/>
      <c r="AF177" s="64"/>
      <c r="AG177" s="64"/>
      <c r="AH177" s="64"/>
      <c r="AI177" s="25"/>
    </row>
    <row r="178" spans="1:35" ht="83.25" customHeight="1" x14ac:dyDescent="0.3">
      <c r="A178" s="5">
        <v>165</v>
      </c>
      <c r="B178" s="13" t="s">
        <v>65</v>
      </c>
      <c r="C178" s="5">
        <v>5</v>
      </c>
      <c r="D178" s="26" t="s">
        <v>238</v>
      </c>
      <c r="E178" s="13">
        <v>1</v>
      </c>
      <c r="F178" s="5"/>
      <c r="G178" s="3"/>
      <c r="H178" s="5"/>
      <c r="I178" s="5"/>
      <c r="J178" s="10"/>
      <c r="K178" s="10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10"/>
      <c r="AD178" s="10"/>
      <c r="AE178" s="10"/>
      <c r="AF178" s="64"/>
      <c r="AG178" s="64"/>
      <c r="AH178" s="64"/>
      <c r="AI178" s="25"/>
    </row>
    <row r="179" spans="1:35" ht="51" customHeight="1" x14ac:dyDescent="0.3">
      <c r="A179" s="5">
        <v>166</v>
      </c>
      <c r="B179" s="13" t="s">
        <v>98</v>
      </c>
      <c r="C179" s="5">
        <v>37</v>
      </c>
      <c r="D179" s="21" t="s">
        <v>239</v>
      </c>
      <c r="E179" s="13">
        <v>30</v>
      </c>
      <c r="F179" s="5"/>
      <c r="G179" s="3"/>
      <c r="H179" s="5"/>
      <c r="I179" s="5"/>
      <c r="J179" s="62" t="s">
        <v>430</v>
      </c>
      <c r="K179" s="10">
        <v>11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62"/>
      <c r="AD179" s="10"/>
      <c r="AE179" s="10"/>
      <c r="AF179" s="64"/>
      <c r="AG179" s="62" t="s">
        <v>430</v>
      </c>
      <c r="AH179" s="10">
        <v>11</v>
      </c>
      <c r="AI179" s="25"/>
    </row>
    <row r="180" spans="1:35" ht="37.5" customHeight="1" x14ac:dyDescent="0.3">
      <c r="A180" s="5">
        <v>167</v>
      </c>
      <c r="B180" s="13" t="s">
        <v>100</v>
      </c>
      <c r="C180" s="5">
        <v>22</v>
      </c>
      <c r="D180" s="21" t="s">
        <v>240</v>
      </c>
      <c r="E180" s="13">
        <v>14</v>
      </c>
      <c r="F180" s="5"/>
      <c r="G180" s="3"/>
      <c r="H180" s="5"/>
      <c r="I180" s="5"/>
      <c r="J180" s="10"/>
      <c r="K180" s="10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10"/>
      <c r="AD180" s="10"/>
      <c r="AE180" s="10"/>
      <c r="AF180" s="64"/>
      <c r="AG180" s="64"/>
      <c r="AH180" s="64"/>
      <c r="AI180" s="25"/>
    </row>
    <row r="181" spans="1:35" x14ac:dyDescent="0.3">
      <c r="A181" s="5">
        <v>168</v>
      </c>
      <c r="B181" s="3" t="s">
        <v>99</v>
      </c>
      <c r="C181" s="5">
        <v>29</v>
      </c>
      <c r="D181" s="21" t="s">
        <v>241</v>
      </c>
      <c r="E181" s="3">
        <v>19</v>
      </c>
      <c r="F181" s="5"/>
      <c r="G181" s="3"/>
      <c r="H181" s="5"/>
      <c r="I181" s="5"/>
      <c r="J181" s="10"/>
      <c r="K181" s="10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10"/>
      <c r="AD181" s="10"/>
      <c r="AE181" s="10"/>
      <c r="AF181" s="64"/>
      <c r="AG181" s="64"/>
      <c r="AH181" s="64"/>
      <c r="AI181" s="25"/>
    </row>
    <row r="182" spans="1:35" x14ac:dyDescent="0.3">
      <c r="A182" s="5">
        <v>169</v>
      </c>
      <c r="B182" s="3" t="s">
        <v>101</v>
      </c>
      <c r="C182" s="5">
        <v>31</v>
      </c>
      <c r="D182" s="21" t="s">
        <v>242</v>
      </c>
      <c r="E182" s="3">
        <v>27</v>
      </c>
      <c r="F182" s="5"/>
      <c r="G182" s="3"/>
      <c r="H182" s="5"/>
      <c r="I182" s="5"/>
      <c r="J182" s="10"/>
      <c r="K182" s="10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10"/>
      <c r="AD182" s="10"/>
      <c r="AE182" s="10"/>
      <c r="AF182" s="64"/>
      <c r="AG182" s="64"/>
      <c r="AH182" s="64"/>
      <c r="AI182" s="25"/>
    </row>
    <row r="183" spans="1:35" ht="72.75" customHeight="1" x14ac:dyDescent="0.3">
      <c r="A183" s="5">
        <v>170</v>
      </c>
      <c r="B183" s="3" t="s">
        <v>66</v>
      </c>
      <c r="C183" s="5">
        <v>7</v>
      </c>
      <c r="D183" s="21" t="s">
        <v>243</v>
      </c>
      <c r="E183" s="3">
        <v>4</v>
      </c>
      <c r="F183" s="5"/>
      <c r="G183" s="3"/>
      <c r="H183" s="5"/>
      <c r="I183" s="5"/>
      <c r="J183" s="10"/>
      <c r="K183" s="10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10"/>
      <c r="AD183" s="10"/>
      <c r="AE183" s="10"/>
      <c r="AF183" s="64"/>
      <c r="AG183" s="64"/>
      <c r="AH183" s="64"/>
      <c r="AI183" s="25"/>
    </row>
    <row r="184" spans="1:35" ht="43.5" customHeight="1" x14ac:dyDescent="0.3">
      <c r="A184" s="5">
        <v>171</v>
      </c>
      <c r="B184" s="3" t="s">
        <v>102</v>
      </c>
      <c r="C184" s="5">
        <v>20</v>
      </c>
      <c r="D184" s="21" t="s">
        <v>244</v>
      </c>
      <c r="E184" s="5">
        <v>14</v>
      </c>
      <c r="F184" s="5"/>
      <c r="G184" s="3"/>
      <c r="H184" s="5"/>
      <c r="I184" s="5"/>
      <c r="J184" s="10"/>
      <c r="K184" s="10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10"/>
      <c r="AD184" s="10"/>
      <c r="AE184" s="10"/>
      <c r="AF184" s="64"/>
      <c r="AG184" s="64"/>
      <c r="AH184" s="64"/>
      <c r="AI184" s="25"/>
    </row>
    <row r="185" spans="1:35" x14ac:dyDescent="0.3">
      <c r="A185" s="5">
        <v>172</v>
      </c>
      <c r="B185" s="3" t="s">
        <v>103</v>
      </c>
      <c r="C185" s="5">
        <v>23</v>
      </c>
      <c r="D185" s="21" t="s">
        <v>245</v>
      </c>
      <c r="E185" s="5">
        <v>17</v>
      </c>
      <c r="F185" s="5"/>
      <c r="G185" s="3"/>
      <c r="H185" s="5"/>
      <c r="I185" s="5"/>
      <c r="J185" s="10"/>
      <c r="K185" s="10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10"/>
      <c r="AD185" s="10"/>
      <c r="AE185" s="10"/>
      <c r="AF185" s="64"/>
      <c r="AG185" s="64"/>
      <c r="AH185" s="64"/>
      <c r="AI185" s="25"/>
    </row>
    <row r="186" spans="1:35" x14ac:dyDescent="0.3">
      <c r="A186" s="5">
        <v>173</v>
      </c>
      <c r="B186" s="13" t="s">
        <v>104</v>
      </c>
      <c r="C186" s="5">
        <v>29</v>
      </c>
      <c r="D186" s="21" t="s">
        <v>246</v>
      </c>
      <c r="E186" s="13">
        <v>21</v>
      </c>
      <c r="F186" s="5"/>
      <c r="G186" s="3"/>
      <c r="H186" s="5"/>
      <c r="I186" s="5"/>
      <c r="J186" s="10"/>
      <c r="K186" s="10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10"/>
      <c r="AD186" s="10"/>
      <c r="AE186" s="10"/>
      <c r="AF186" s="64"/>
      <c r="AG186" s="64"/>
      <c r="AH186" s="64"/>
      <c r="AI186" s="25"/>
    </row>
    <row r="187" spans="1:35" ht="33.75" customHeight="1" x14ac:dyDescent="0.3">
      <c r="A187" s="5">
        <v>174</v>
      </c>
      <c r="B187" s="13" t="s">
        <v>105</v>
      </c>
      <c r="C187" s="5">
        <v>39</v>
      </c>
      <c r="D187" s="21" t="s">
        <v>247</v>
      </c>
      <c r="E187" s="13">
        <v>27</v>
      </c>
      <c r="F187" s="5"/>
      <c r="G187" s="3"/>
      <c r="H187" s="5"/>
      <c r="I187" s="5"/>
      <c r="J187" s="10"/>
      <c r="K187" s="10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10"/>
      <c r="AD187" s="10"/>
      <c r="AE187" s="10"/>
      <c r="AF187" s="64"/>
      <c r="AG187" s="64"/>
      <c r="AH187" s="64"/>
      <c r="AI187" s="25"/>
    </row>
    <row r="188" spans="1:35" ht="34.5" customHeight="1" x14ac:dyDescent="0.3">
      <c r="A188" s="5">
        <v>175</v>
      </c>
      <c r="B188" s="13" t="s">
        <v>106</v>
      </c>
      <c r="C188" s="5">
        <v>35</v>
      </c>
      <c r="D188" s="21" t="s">
        <v>248</v>
      </c>
      <c r="E188" s="13">
        <v>26</v>
      </c>
      <c r="F188" s="5"/>
      <c r="G188" s="3"/>
      <c r="H188" s="5"/>
      <c r="I188" s="5"/>
      <c r="J188" s="10"/>
      <c r="K188" s="10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10"/>
      <c r="AD188" s="10"/>
      <c r="AE188" s="10"/>
      <c r="AF188" s="64"/>
      <c r="AG188" s="64"/>
      <c r="AH188" s="64"/>
      <c r="AI188" s="25"/>
    </row>
    <row r="189" spans="1:35" x14ac:dyDescent="0.3">
      <c r="A189" s="5">
        <v>176</v>
      </c>
      <c r="B189" s="3" t="s">
        <v>107</v>
      </c>
      <c r="C189" s="5">
        <v>28</v>
      </c>
      <c r="D189" s="21" t="s">
        <v>249</v>
      </c>
      <c r="E189" s="5">
        <v>20</v>
      </c>
      <c r="F189" s="5"/>
      <c r="G189" s="3"/>
      <c r="H189" s="5"/>
      <c r="I189" s="5"/>
      <c r="J189" s="10"/>
      <c r="K189" s="10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10"/>
      <c r="AD189" s="10"/>
      <c r="AE189" s="10"/>
      <c r="AF189" s="64"/>
      <c r="AG189" s="64"/>
      <c r="AH189" s="64"/>
      <c r="AI189" s="25"/>
    </row>
    <row r="190" spans="1:35" ht="56.25" customHeight="1" x14ac:dyDescent="0.3">
      <c r="A190" s="5">
        <v>177</v>
      </c>
      <c r="B190" s="3" t="s">
        <v>14</v>
      </c>
      <c r="C190" s="5">
        <v>3</v>
      </c>
      <c r="D190" s="21" t="s">
        <v>250</v>
      </c>
      <c r="E190" s="5">
        <v>1</v>
      </c>
      <c r="F190" s="5"/>
      <c r="G190" s="3"/>
      <c r="H190" s="5"/>
      <c r="I190" s="5"/>
      <c r="J190" s="10"/>
      <c r="K190" s="10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10"/>
      <c r="AD190" s="10"/>
      <c r="AE190" s="10"/>
      <c r="AF190" s="64"/>
      <c r="AG190" s="64"/>
      <c r="AH190" s="64"/>
      <c r="AI190" s="25"/>
    </row>
    <row r="191" spans="1:35" x14ac:dyDescent="0.3">
      <c r="A191" s="5">
        <v>178</v>
      </c>
      <c r="B191" s="13" t="s">
        <v>108</v>
      </c>
      <c r="C191" s="5">
        <v>32</v>
      </c>
      <c r="D191" s="21" t="s">
        <v>251</v>
      </c>
      <c r="E191" s="13">
        <v>23</v>
      </c>
      <c r="F191" s="5"/>
      <c r="G191" s="3"/>
      <c r="H191" s="5"/>
      <c r="I191" s="5"/>
      <c r="J191" s="10"/>
      <c r="K191" s="10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10"/>
      <c r="AD191" s="10"/>
      <c r="AE191" s="10"/>
      <c r="AF191" s="64"/>
      <c r="AG191" s="64"/>
      <c r="AH191" s="64"/>
      <c r="AI191" s="25"/>
    </row>
    <row r="192" spans="1:35" ht="33" x14ac:dyDescent="0.3">
      <c r="A192" s="5">
        <v>179</v>
      </c>
      <c r="B192" s="13" t="s">
        <v>67</v>
      </c>
      <c r="C192" s="5">
        <v>10</v>
      </c>
      <c r="D192" s="21" t="s">
        <v>252</v>
      </c>
      <c r="E192" s="13">
        <v>3</v>
      </c>
      <c r="F192" s="5"/>
      <c r="G192" s="3"/>
      <c r="H192" s="5"/>
      <c r="I192" s="5"/>
      <c r="J192" s="10"/>
      <c r="K192" s="10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10"/>
      <c r="AD192" s="10"/>
      <c r="AE192" s="10"/>
      <c r="AF192" s="64"/>
      <c r="AG192" s="64"/>
      <c r="AH192" s="64"/>
      <c r="AI192" s="25"/>
    </row>
    <row r="193" spans="1:35" ht="67.5" customHeight="1" x14ac:dyDescent="0.3">
      <c r="A193" s="5">
        <v>180</v>
      </c>
      <c r="B193" s="13" t="s">
        <v>68</v>
      </c>
      <c r="C193" s="5">
        <v>15</v>
      </c>
      <c r="D193" s="21" t="s">
        <v>253</v>
      </c>
      <c r="E193" s="13">
        <v>10</v>
      </c>
      <c r="F193" s="5"/>
      <c r="G193" s="3"/>
      <c r="H193" s="5"/>
      <c r="I193" s="5"/>
      <c r="J193" s="10"/>
      <c r="K193" s="10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10"/>
      <c r="AD193" s="10"/>
      <c r="AE193" s="10"/>
      <c r="AF193" s="64"/>
      <c r="AG193" s="64"/>
      <c r="AH193" s="64"/>
      <c r="AI193" s="25"/>
    </row>
    <row r="194" spans="1:35" x14ac:dyDescent="0.3">
      <c r="A194" s="5">
        <v>181</v>
      </c>
      <c r="B194" s="13" t="s">
        <v>69</v>
      </c>
      <c r="C194" s="5">
        <v>7</v>
      </c>
      <c r="D194" s="21" t="s">
        <v>254</v>
      </c>
      <c r="E194" s="13">
        <v>5</v>
      </c>
      <c r="F194" s="5"/>
      <c r="G194" s="3"/>
      <c r="H194" s="5"/>
      <c r="I194" s="5"/>
      <c r="J194" s="10"/>
      <c r="K194" s="10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10"/>
      <c r="AD194" s="10"/>
      <c r="AE194" s="10"/>
      <c r="AF194" s="64"/>
      <c r="AG194" s="64"/>
      <c r="AH194" s="64"/>
      <c r="AI194" s="25"/>
    </row>
    <row r="195" spans="1:35" x14ac:dyDescent="0.3">
      <c r="A195" s="5">
        <v>182</v>
      </c>
      <c r="B195" s="13" t="s">
        <v>70</v>
      </c>
      <c r="C195" s="5">
        <v>6</v>
      </c>
      <c r="D195" s="21" t="s">
        <v>255</v>
      </c>
      <c r="E195" s="13">
        <v>2</v>
      </c>
      <c r="F195" s="5"/>
      <c r="G195" s="3"/>
      <c r="H195" s="5"/>
      <c r="I195" s="5"/>
      <c r="J195" s="10"/>
      <c r="K195" s="10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10"/>
      <c r="AD195" s="10"/>
      <c r="AE195" s="10"/>
      <c r="AF195" s="64"/>
      <c r="AG195" s="64"/>
      <c r="AH195" s="64"/>
      <c r="AI195" s="25"/>
    </row>
    <row r="196" spans="1:35" x14ac:dyDescent="0.3">
      <c r="A196" s="5">
        <v>183</v>
      </c>
      <c r="B196" s="13" t="s">
        <v>71</v>
      </c>
      <c r="C196" s="5">
        <v>23</v>
      </c>
      <c r="D196" s="21" t="s">
        <v>256</v>
      </c>
      <c r="E196" s="13">
        <v>7</v>
      </c>
      <c r="F196" s="5"/>
      <c r="G196" s="3"/>
      <c r="H196" s="5"/>
      <c r="I196" s="5"/>
      <c r="J196" s="10"/>
      <c r="K196" s="10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10"/>
      <c r="AD196" s="10"/>
      <c r="AE196" s="10"/>
      <c r="AF196" s="64"/>
      <c r="AG196" s="64"/>
      <c r="AH196" s="64"/>
      <c r="AI196" s="25"/>
    </row>
    <row r="197" spans="1:35" ht="33" x14ac:dyDescent="0.3">
      <c r="A197" s="5">
        <v>184</v>
      </c>
      <c r="B197" s="13" t="s">
        <v>31</v>
      </c>
      <c r="C197" s="5">
        <v>13</v>
      </c>
      <c r="D197" s="26" t="s">
        <v>257</v>
      </c>
      <c r="E197" s="13">
        <v>8</v>
      </c>
      <c r="F197" s="5"/>
      <c r="G197" s="3"/>
      <c r="H197" s="5"/>
      <c r="I197" s="5"/>
      <c r="J197" s="10"/>
      <c r="K197" s="10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10"/>
      <c r="AD197" s="10"/>
      <c r="AE197" s="10"/>
      <c r="AF197" s="64"/>
      <c r="AG197" s="64"/>
      <c r="AH197" s="64"/>
      <c r="AI197" s="25"/>
    </row>
    <row r="198" spans="1:35" ht="52.5" customHeight="1" x14ac:dyDescent="0.3">
      <c r="A198" s="5">
        <v>185</v>
      </c>
      <c r="B198" s="13" t="s">
        <v>72</v>
      </c>
      <c r="C198" s="5">
        <v>30</v>
      </c>
      <c r="D198" s="26" t="s">
        <v>258</v>
      </c>
      <c r="E198" s="13">
        <v>14</v>
      </c>
      <c r="F198" s="5"/>
      <c r="G198" s="3"/>
      <c r="H198" s="5"/>
      <c r="I198" s="5"/>
      <c r="J198" s="10"/>
      <c r="K198" s="10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10"/>
      <c r="AD198" s="10"/>
      <c r="AE198" s="10"/>
      <c r="AF198" s="64"/>
      <c r="AG198" s="64"/>
      <c r="AH198" s="64"/>
      <c r="AI198" s="25"/>
    </row>
    <row r="199" spans="1:35" ht="74.25" customHeight="1" x14ac:dyDescent="0.3">
      <c r="A199" s="5">
        <v>186</v>
      </c>
      <c r="B199" s="13" t="s">
        <v>73</v>
      </c>
      <c r="C199" s="5">
        <v>7</v>
      </c>
      <c r="D199" s="26" t="s">
        <v>259</v>
      </c>
      <c r="E199" s="13">
        <v>4</v>
      </c>
      <c r="F199" s="5"/>
      <c r="G199" s="3"/>
      <c r="H199" s="5"/>
      <c r="I199" s="5"/>
      <c r="J199" s="10"/>
      <c r="K199" s="10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10"/>
      <c r="AD199" s="10"/>
      <c r="AE199" s="10"/>
      <c r="AF199" s="64"/>
      <c r="AG199" s="64"/>
      <c r="AH199" s="64"/>
      <c r="AI199" s="25"/>
    </row>
    <row r="200" spans="1:35" x14ac:dyDescent="0.3">
      <c r="A200" s="5">
        <v>187</v>
      </c>
      <c r="B200" s="13" t="s">
        <v>9</v>
      </c>
      <c r="C200" s="5">
        <v>8</v>
      </c>
      <c r="D200" s="26" t="s">
        <v>260</v>
      </c>
      <c r="E200" s="13">
        <v>2</v>
      </c>
      <c r="F200" s="5"/>
      <c r="G200" s="3"/>
      <c r="H200" s="5"/>
      <c r="I200" s="5"/>
      <c r="J200" s="10"/>
      <c r="K200" s="10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10"/>
      <c r="AD200" s="10"/>
      <c r="AE200" s="10"/>
      <c r="AF200" s="64"/>
      <c r="AG200" s="64"/>
      <c r="AH200" s="64"/>
      <c r="AI200" s="25"/>
    </row>
    <row r="201" spans="1:35" ht="33" x14ac:dyDescent="0.3">
      <c r="A201" s="5">
        <v>188</v>
      </c>
      <c r="B201" s="13" t="s">
        <v>74</v>
      </c>
      <c r="C201" s="5">
        <v>20</v>
      </c>
      <c r="D201" s="26" t="s">
        <v>261</v>
      </c>
      <c r="E201" s="13">
        <v>10</v>
      </c>
      <c r="F201" s="5"/>
      <c r="G201" s="3"/>
      <c r="H201" s="5"/>
      <c r="I201" s="5"/>
      <c r="J201" s="10"/>
      <c r="K201" s="10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10"/>
      <c r="AD201" s="10"/>
      <c r="AE201" s="10"/>
      <c r="AF201" s="64"/>
      <c r="AG201" s="64"/>
      <c r="AH201" s="64"/>
      <c r="AI201" s="25"/>
    </row>
    <row r="202" spans="1:35" ht="48.75" customHeight="1" x14ac:dyDescent="0.3">
      <c r="A202" s="5">
        <v>189</v>
      </c>
      <c r="B202" s="13" t="s">
        <v>75</v>
      </c>
      <c r="C202" s="5">
        <v>15</v>
      </c>
      <c r="D202" s="7" t="s">
        <v>262</v>
      </c>
      <c r="E202" s="13">
        <v>11</v>
      </c>
      <c r="F202" s="5"/>
      <c r="G202" s="3"/>
      <c r="H202" s="5"/>
      <c r="I202" s="5"/>
      <c r="J202" s="10"/>
      <c r="K202" s="10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10"/>
      <c r="AD202" s="10"/>
      <c r="AE202" s="10"/>
      <c r="AF202" s="64"/>
      <c r="AG202" s="64"/>
      <c r="AH202" s="64"/>
      <c r="AI202" s="25"/>
    </row>
    <row r="203" spans="1:35" x14ac:dyDescent="0.3">
      <c r="A203" s="5">
        <v>190</v>
      </c>
      <c r="B203" s="3" t="s">
        <v>76</v>
      </c>
      <c r="C203" s="5">
        <v>19</v>
      </c>
      <c r="D203" s="5" t="s">
        <v>263</v>
      </c>
      <c r="E203" s="18">
        <v>10</v>
      </c>
      <c r="F203" s="5"/>
      <c r="G203" s="3"/>
      <c r="H203" s="5"/>
      <c r="I203" s="5"/>
      <c r="J203" s="10"/>
      <c r="K203" s="10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10"/>
      <c r="AD203" s="10"/>
      <c r="AE203" s="10"/>
      <c r="AF203" s="64"/>
      <c r="AG203" s="64"/>
      <c r="AH203" s="64"/>
      <c r="AI203" s="25"/>
    </row>
    <row r="204" spans="1:35" ht="65.25" customHeight="1" x14ac:dyDescent="0.3">
      <c r="A204" s="5">
        <v>191</v>
      </c>
      <c r="B204" s="3" t="s">
        <v>11</v>
      </c>
      <c r="C204" s="5">
        <v>12</v>
      </c>
      <c r="D204" s="5" t="s">
        <v>264</v>
      </c>
      <c r="E204" s="3">
        <v>1</v>
      </c>
      <c r="F204" s="5"/>
      <c r="G204" s="3"/>
      <c r="H204" s="5"/>
      <c r="I204" s="5"/>
      <c r="J204" s="10"/>
      <c r="K204" s="10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10"/>
      <c r="AD204" s="10"/>
      <c r="AE204" s="10"/>
      <c r="AF204" s="64"/>
      <c r="AG204" s="64"/>
      <c r="AH204" s="64"/>
      <c r="AI204" s="25"/>
    </row>
    <row r="205" spans="1:35" ht="72" customHeight="1" x14ac:dyDescent="0.25">
      <c r="A205" s="5">
        <v>192</v>
      </c>
      <c r="B205" s="13" t="s">
        <v>296</v>
      </c>
      <c r="C205" s="23">
        <v>1</v>
      </c>
      <c r="D205" s="23" t="s">
        <v>35</v>
      </c>
      <c r="E205" s="23">
        <v>0</v>
      </c>
      <c r="F205" s="23"/>
      <c r="G205" s="27"/>
      <c r="H205" s="23"/>
      <c r="I205" s="23"/>
      <c r="J205" s="63"/>
      <c r="K205" s="6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63"/>
      <c r="AD205" s="63"/>
      <c r="AE205" s="63"/>
      <c r="AF205" s="65"/>
      <c r="AG205" s="65"/>
      <c r="AH205" s="65"/>
      <c r="AI205" s="28"/>
    </row>
    <row r="206" spans="1:35" ht="60" customHeight="1" x14ac:dyDescent="0.25">
      <c r="A206" s="5">
        <v>193</v>
      </c>
      <c r="B206" s="13" t="s">
        <v>297</v>
      </c>
      <c r="C206" s="23">
        <v>1</v>
      </c>
      <c r="D206" s="23" t="s">
        <v>35</v>
      </c>
      <c r="E206" s="23">
        <v>0</v>
      </c>
      <c r="F206" s="23"/>
      <c r="G206" s="27"/>
      <c r="H206" s="23"/>
      <c r="I206" s="23"/>
      <c r="J206" s="63"/>
      <c r="K206" s="6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63"/>
      <c r="AD206" s="63"/>
      <c r="AE206" s="63"/>
      <c r="AF206" s="65"/>
      <c r="AG206" s="65"/>
      <c r="AH206" s="65"/>
      <c r="AI206" s="28"/>
    </row>
    <row r="207" spans="1:35" ht="66.75" customHeight="1" x14ac:dyDescent="0.25">
      <c r="A207" s="5">
        <v>194</v>
      </c>
      <c r="B207" s="3" t="s">
        <v>278</v>
      </c>
      <c r="C207" s="23">
        <v>1</v>
      </c>
      <c r="D207" s="23" t="s">
        <v>35</v>
      </c>
      <c r="E207" s="23">
        <v>0</v>
      </c>
      <c r="F207" s="23"/>
      <c r="G207" s="27"/>
      <c r="H207" s="23"/>
      <c r="I207" s="23"/>
      <c r="J207" s="63"/>
      <c r="K207" s="6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63"/>
      <c r="AD207" s="63"/>
      <c r="AE207" s="63"/>
      <c r="AF207" s="65"/>
      <c r="AG207" s="65"/>
      <c r="AH207" s="65"/>
      <c r="AI207" s="28"/>
    </row>
    <row r="208" spans="1:35" ht="33" x14ac:dyDescent="0.25">
      <c r="A208" s="5">
        <v>195</v>
      </c>
      <c r="B208" s="3" t="s">
        <v>279</v>
      </c>
      <c r="C208" s="23">
        <v>1</v>
      </c>
      <c r="D208" s="23" t="s">
        <v>35</v>
      </c>
      <c r="E208" s="23">
        <v>0</v>
      </c>
      <c r="F208" s="23"/>
      <c r="G208" s="27"/>
      <c r="H208" s="23"/>
      <c r="I208" s="23"/>
      <c r="J208" s="63"/>
      <c r="K208" s="6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63"/>
      <c r="AD208" s="63"/>
      <c r="AE208" s="63"/>
      <c r="AF208" s="65"/>
      <c r="AG208" s="65"/>
      <c r="AH208" s="65"/>
      <c r="AI208" s="28"/>
    </row>
    <row r="209" spans="1:35" ht="33" x14ac:dyDescent="0.25">
      <c r="A209" s="5">
        <v>196</v>
      </c>
      <c r="B209" s="3" t="s">
        <v>300</v>
      </c>
      <c r="C209" s="23">
        <v>0</v>
      </c>
      <c r="D209" s="23" t="s">
        <v>35</v>
      </c>
      <c r="E209" s="23">
        <v>0</v>
      </c>
      <c r="F209" s="23"/>
      <c r="G209" s="27"/>
      <c r="H209" s="23"/>
      <c r="I209" s="23"/>
      <c r="J209" s="63"/>
      <c r="K209" s="6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63"/>
      <c r="AD209" s="63"/>
      <c r="AE209" s="63"/>
      <c r="AF209" s="65"/>
      <c r="AG209" s="65"/>
      <c r="AH209" s="65"/>
      <c r="AI209" s="28"/>
    </row>
    <row r="210" spans="1:35" ht="33" x14ac:dyDescent="0.25">
      <c r="A210" s="5">
        <v>197</v>
      </c>
      <c r="B210" s="3" t="s">
        <v>280</v>
      </c>
      <c r="C210" s="23">
        <v>2</v>
      </c>
      <c r="D210" s="23" t="s">
        <v>35</v>
      </c>
      <c r="E210" s="23">
        <v>0</v>
      </c>
      <c r="F210" s="23"/>
      <c r="G210" s="27"/>
      <c r="H210" s="23"/>
      <c r="I210" s="23"/>
      <c r="J210" s="63"/>
      <c r="K210" s="6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63"/>
      <c r="AD210" s="63"/>
      <c r="AE210" s="63"/>
      <c r="AF210" s="65"/>
      <c r="AG210" s="65"/>
      <c r="AH210" s="65"/>
      <c r="AI210" s="28"/>
    </row>
    <row r="211" spans="1:35" x14ac:dyDescent="0.25">
      <c r="A211" s="5">
        <v>198</v>
      </c>
      <c r="B211" s="3" t="s">
        <v>1</v>
      </c>
      <c r="C211" s="23">
        <v>2</v>
      </c>
      <c r="D211" s="23" t="s">
        <v>35</v>
      </c>
      <c r="E211" s="23">
        <v>0</v>
      </c>
      <c r="F211" s="23"/>
      <c r="G211" s="27"/>
      <c r="H211" s="23"/>
      <c r="I211" s="23"/>
      <c r="J211" s="63"/>
      <c r="K211" s="6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63"/>
      <c r="AD211" s="63"/>
      <c r="AE211" s="63"/>
      <c r="AF211" s="65"/>
      <c r="AG211" s="65"/>
      <c r="AH211" s="65"/>
      <c r="AI211" s="28"/>
    </row>
    <row r="212" spans="1:35" ht="53.25" customHeight="1" x14ac:dyDescent="0.25">
      <c r="A212" s="5">
        <v>199</v>
      </c>
      <c r="B212" s="3" t="s">
        <v>281</v>
      </c>
      <c r="C212" s="23">
        <v>6</v>
      </c>
      <c r="D212" s="23" t="s">
        <v>35</v>
      </c>
      <c r="E212" s="23">
        <v>0</v>
      </c>
      <c r="F212" s="23"/>
      <c r="G212" s="27"/>
      <c r="H212" s="23"/>
      <c r="I212" s="23"/>
      <c r="J212" s="63"/>
      <c r="K212" s="6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63"/>
      <c r="AD212" s="63"/>
      <c r="AE212" s="63"/>
      <c r="AF212" s="65"/>
      <c r="AG212" s="65"/>
      <c r="AH212" s="65"/>
      <c r="AI212" s="28"/>
    </row>
    <row r="213" spans="1:35" ht="69" customHeight="1" x14ac:dyDescent="0.25">
      <c r="A213" s="5">
        <v>200</v>
      </c>
      <c r="B213" s="3" t="s">
        <v>282</v>
      </c>
      <c r="C213" s="23">
        <v>3</v>
      </c>
      <c r="D213" s="23" t="s">
        <v>35</v>
      </c>
      <c r="E213" s="23">
        <v>0</v>
      </c>
      <c r="F213" s="23"/>
      <c r="G213" s="27"/>
      <c r="H213" s="23"/>
      <c r="I213" s="23"/>
      <c r="J213" s="63"/>
      <c r="K213" s="6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63"/>
      <c r="AD213" s="63"/>
      <c r="AE213" s="63"/>
      <c r="AF213" s="65"/>
      <c r="AG213" s="65"/>
      <c r="AH213" s="65"/>
      <c r="AI213" s="28"/>
    </row>
    <row r="214" spans="1:35" ht="33" x14ac:dyDescent="0.25">
      <c r="A214" s="5">
        <v>201</v>
      </c>
      <c r="B214" s="13" t="s">
        <v>12</v>
      </c>
      <c r="C214" s="23">
        <v>2</v>
      </c>
      <c r="D214" s="23" t="s">
        <v>35</v>
      </c>
      <c r="E214" s="23">
        <v>0</v>
      </c>
      <c r="F214" s="23"/>
      <c r="G214" s="27"/>
      <c r="H214" s="23"/>
      <c r="I214" s="23"/>
      <c r="J214" s="63"/>
      <c r="K214" s="6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63"/>
      <c r="AD214" s="63"/>
      <c r="AE214" s="63"/>
      <c r="AF214" s="65"/>
      <c r="AG214" s="65"/>
      <c r="AH214" s="65"/>
      <c r="AI214" s="28"/>
    </row>
    <row r="215" spans="1:35" x14ac:dyDescent="0.25">
      <c r="A215" s="5">
        <v>202</v>
      </c>
      <c r="B215" s="13" t="s">
        <v>283</v>
      </c>
      <c r="C215" s="23">
        <v>1</v>
      </c>
      <c r="D215" s="23" t="s">
        <v>35</v>
      </c>
      <c r="E215" s="23">
        <v>0</v>
      </c>
      <c r="F215" s="23"/>
      <c r="G215" s="27"/>
      <c r="H215" s="23"/>
      <c r="I215" s="23"/>
      <c r="J215" s="63"/>
      <c r="K215" s="6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63"/>
      <c r="AD215" s="63"/>
      <c r="AE215" s="63"/>
      <c r="AF215" s="65"/>
      <c r="AG215" s="65"/>
      <c r="AH215" s="65"/>
      <c r="AI215" s="28"/>
    </row>
    <row r="216" spans="1:35" ht="33" x14ac:dyDescent="0.25">
      <c r="A216" s="5">
        <v>203</v>
      </c>
      <c r="B216" s="3" t="s">
        <v>284</v>
      </c>
      <c r="C216" s="23">
        <v>4</v>
      </c>
      <c r="D216" s="23" t="s">
        <v>35</v>
      </c>
      <c r="E216" s="23">
        <v>0</v>
      </c>
      <c r="F216" s="23"/>
      <c r="G216" s="27"/>
      <c r="H216" s="23"/>
      <c r="I216" s="23"/>
      <c r="J216" s="63"/>
      <c r="K216" s="6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63"/>
      <c r="AD216" s="63"/>
      <c r="AE216" s="63"/>
      <c r="AF216" s="65"/>
      <c r="AG216" s="65"/>
      <c r="AH216" s="65"/>
      <c r="AI216" s="28"/>
    </row>
    <row r="217" spans="1:35" ht="100.5" customHeight="1" x14ac:dyDescent="0.25">
      <c r="A217" s="5">
        <v>204</v>
      </c>
      <c r="B217" s="3" t="s">
        <v>34</v>
      </c>
      <c r="C217" s="23">
        <v>1</v>
      </c>
      <c r="D217" s="23" t="s">
        <v>35</v>
      </c>
      <c r="E217" s="23">
        <v>0</v>
      </c>
      <c r="F217" s="23"/>
      <c r="G217" s="27"/>
      <c r="H217" s="23"/>
      <c r="I217" s="23"/>
      <c r="J217" s="63"/>
      <c r="K217" s="6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63"/>
      <c r="AD217" s="63"/>
      <c r="AE217" s="63"/>
      <c r="AF217" s="65"/>
      <c r="AG217" s="65"/>
      <c r="AH217" s="65"/>
      <c r="AI217" s="28"/>
    </row>
    <row r="218" spans="1:35" ht="46.5" customHeight="1" x14ac:dyDescent="0.25">
      <c r="A218" s="5">
        <v>205</v>
      </c>
      <c r="B218" s="13" t="s">
        <v>285</v>
      </c>
      <c r="C218" s="23">
        <v>1</v>
      </c>
      <c r="D218" s="23" t="s">
        <v>35</v>
      </c>
      <c r="E218" s="23">
        <v>0</v>
      </c>
      <c r="F218" s="23"/>
      <c r="G218" s="27"/>
      <c r="H218" s="23"/>
      <c r="I218" s="23"/>
      <c r="J218" s="63"/>
      <c r="K218" s="6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63"/>
      <c r="AD218" s="63"/>
      <c r="AE218" s="63"/>
      <c r="AF218" s="65"/>
      <c r="AG218" s="65"/>
      <c r="AH218" s="65"/>
      <c r="AI218" s="28"/>
    </row>
    <row r="219" spans="1:35" ht="51" customHeight="1" x14ac:dyDescent="0.25">
      <c r="A219" s="5">
        <v>206</v>
      </c>
      <c r="B219" s="13" t="s">
        <v>286</v>
      </c>
      <c r="C219" s="23">
        <v>2</v>
      </c>
      <c r="D219" s="23" t="s">
        <v>35</v>
      </c>
      <c r="E219" s="23">
        <v>0</v>
      </c>
      <c r="F219" s="23"/>
      <c r="G219" s="27"/>
      <c r="H219" s="23"/>
      <c r="I219" s="23"/>
      <c r="J219" s="63"/>
      <c r="K219" s="6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63"/>
      <c r="AD219" s="63"/>
      <c r="AE219" s="63"/>
      <c r="AF219" s="65"/>
      <c r="AG219" s="65"/>
      <c r="AH219" s="65"/>
      <c r="AI219" s="28"/>
    </row>
    <row r="220" spans="1:35" x14ac:dyDescent="0.25">
      <c r="A220" s="5">
        <v>207</v>
      </c>
      <c r="B220" s="13" t="s">
        <v>8</v>
      </c>
      <c r="C220" s="23">
        <v>2</v>
      </c>
      <c r="D220" s="23" t="s">
        <v>35</v>
      </c>
      <c r="E220" s="23">
        <v>0</v>
      </c>
      <c r="F220" s="23"/>
      <c r="G220" s="27"/>
      <c r="H220" s="23"/>
      <c r="I220" s="23"/>
      <c r="J220" s="63"/>
      <c r="K220" s="6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63"/>
      <c r="AD220" s="63"/>
      <c r="AE220" s="63"/>
      <c r="AF220" s="65"/>
      <c r="AG220" s="65"/>
      <c r="AH220" s="65"/>
      <c r="AI220" s="28"/>
    </row>
    <row r="221" spans="1:35" ht="75" customHeight="1" x14ac:dyDescent="0.25">
      <c r="A221" s="5">
        <v>208</v>
      </c>
      <c r="B221" s="3" t="s">
        <v>287</v>
      </c>
      <c r="C221" s="23">
        <v>2</v>
      </c>
      <c r="D221" s="23" t="s">
        <v>35</v>
      </c>
      <c r="E221" s="23">
        <v>0</v>
      </c>
      <c r="F221" s="23"/>
      <c r="G221" s="27"/>
      <c r="H221" s="23"/>
      <c r="I221" s="23"/>
      <c r="J221" s="63"/>
      <c r="K221" s="6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63"/>
      <c r="AD221" s="63"/>
      <c r="AE221" s="63"/>
      <c r="AF221" s="65"/>
      <c r="AG221" s="65"/>
      <c r="AH221" s="65"/>
      <c r="AI221" s="28"/>
    </row>
    <row r="222" spans="1:35" ht="61.5" customHeight="1" x14ac:dyDescent="0.25">
      <c r="A222" s="5">
        <v>209</v>
      </c>
      <c r="B222" s="13" t="s">
        <v>7</v>
      </c>
      <c r="C222" s="23">
        <v>2</v>
      </c>
      <c r="D222" s="23" t="s">
        <v>35</v>
      </c>
      <c r="E222" s="23">
        <v>0</v>
      </c>
      <c r="F222" s="23"/>
      <c r="G222" s="27"/>
      <c r="H222" s="23"/>
      <c r="I222" s="23"/>
      <c r="J222" s="63"/>
      <c r="K222" s="6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63"/>
      <c r="AD222" s="63"/>
      <c r="AE222" s="63"/>
      <c r="AF222" s="65"/>
      <c r="AG222" s="65"/>
      <c r="AH222" s="65"/>
      <c r="AI222" s="28"/>
    </row>
    <row r="223" spans="1:35" ht="72.75" customHeight="1" x14ac:dyDescent="0.25">
      <c r="A223" s="5">
        <v>210</v>
      </c>
      <c r="B223" s="13" t="s">
        <v>288</v>
      </c>
      <c r="C223" s="23">
        <v>7</v>
      </c>
      <c r="D223" s="23" t="s">
        <v>35</v>
      </c>
      <c r="E223" s="23">
        <v>0</v>
      </c>
      <c r="F223" s="23"/>
      <c r="G223" s="27"/>
      <c r="H223" s="23"/>
      <c r="I223" s="23"/>
      <c r="J223" s="63"/>
      <c r="K223" s="6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63"/>
      <c r="AD223" s="63"/>
      <c r="AE223" s="63"/>
      <c r="AF223" s="65"/>
      <c r="AG223" s="65"/>
      <c r="AH223" s="65"/>
      <c r="AI223" s="28"/>
    </row>
    <row r="224" spans="1:35" x14ac:dyDescent="0.3">
      <c r="A224" s="41"/>
      <c r="B224" s="46" t="s">
        <v>317</v>
      </c>
      <c r="C224" s="41">
        <f>+SUM(C147:C223)</f>
        <v>1102</v>
      </c>
      <c r="D224" s="41">
        <v>58</v>
      </c>
      <c r="E224" s="41">
        <f t="shared" ref="E224" si="2">+SUM(E147:E223)</f>
        <v>678</v>
      </c>
      <c r="F224" s="41">
        <v>0</v>
      </c>
      <c r="G224" s="44">
        <v>0</v>
      </c>
      <c r="H224" s="41">
        <v>0</v>
      </c>
      <c r="I224" s="41">
        <v>0</v>
      </c>
      <c r="J224" s="41">
        <v>1</v>
      </c>
      <c r="K224" s="41">
        <f>+SUM(K147:K223)</f>
        <v>11</v>
      </c>
      <c r="L224" s="41">
        <v>0</v>
      </c>
      <c r="M224" s="41">
        <v>0</v>
      </c>
      <c r="N224" s="41"/>
      <c r="O224" s="41"/>
      <c r="P224" s="41"/>
      <c r="Q224" s="41"/>
      <c r="R224" s="41">
        <v>0</v>
      </c>
      <c r="S224" s="41">
        <v>0</v>
      </c>
      <c r="T224" s="50">
        <v>0</v>
      </c>
      <c r="U224" s="41">
        <v>0</v>
      </c>
      <c r="V224" s="41">
        <v>0</v>
      </c>
      <c r="W224" s="41"/>
      <c r="X224" s="41"/>
      <c r="Y224" s="41">
        <v>0</v>
      </c>
      <c r="Z224" s="41">
        <v>0</v>
      </c>
      <c r="AA224" s="41"/>
      <c r="AB224" s="41"/>
      <c r="AC224" s="41">
        <v>0</v>
      </c>
      <c r="AD224" s="41">
        <v>0</v>
      </c>
      <c r="AE224" s="41"/>
      <c r="AF224" s="45"/>
      <c r="AG224" s="41">
        <v>1</v>
      </c>
      <c r="AH224" s="41">
        <f>+SUM(AH147:AH223)</f>
        <v>11</v>
      </c>
      <c r="AI224" s="45"/>
    </row>
    <row r="226" spans="1:35" x14ac:dyDescent="0.3">
      <c r="A226" s="47"/>
      <c r="B226" s="46" t="s">
        <v>318</v>
      </c>
      <c r="C226" s="47">
        <f>+C17+C145+C224</f>
        <v>2481</v>
      </c>
      <c r="D226" s="47">
        <f t="shared" ref="D226:AH226" si="3">+D17+D145+D224</f>
        <v>162</v>
      </c>
      <c r="E226" s="47">
        <f t="shared" si="3"/>
        <v>1424</v>
      </c>
      <c r="F226" s="47">
        <f t="shared" si="3"/>
        <v>76</v>
      </c>
      <c r="G226" s="47">
        <f t="shared" si="3"/>
        <v>136</v>
      </c>
      <c r="H226" s="47">
        <f>+H17+H145+H224</f>
        <v>7</v>
      </c>
      <c r="I226" s="47">
        <f t="shared" si="3"/>
        <v>38</v>
      </c>
      <c r="J226" s="47">
        <f>+J17+J145+J224</f>
        <v>7</v>
      </c>
      <c r="K226" s="47">
        <f t="shared" si="3"/>
        <v>19</v>
      </c>
      <c r="L226" s="47">
        <f t="shared" si="3"/>
        <v>7</v>
      </c>
      <c r="M226" s="47">
        <f>+M17+M145+M224</f>
        <v>27</v>
      </c>
      <c r="N226" s="47">
        <f t="shared" si="3"/>
        <v>0</v>
      </c>
      <c r="O226" s="47">
        <f t="shared" si="3"/>
        <v>0</v>
      </c>
      <c r="P226" s="47">
        <f t="shared" si="3"/>
        <v>0</v>
      </c>
      <c r="Q226" s="47">
        <f t="shared" si="3"/>
        <v>0</v>
      </c>
      <c r="R226" s="47"/>
      <c r="S226" s="47">
        <f t="shared" si="3"/>
        <v>20</v>
      </c>
      <c r="T226" s="49">
        <f t="shared" si="3"/>
        <v>45100.1</v>
      </c>
      <c r="U226" s="47">
        <f t="shared" si="3"/>
        <v>0</v>
      </c>
      <c r="V226" s="47">
        <f t="shared" si="3"/>
        <v>0</v>
      </c>
      <c r="W226" s="47">
        <f t="shared" si="3"/>
        <v>0</v>
      </c>
      <c r="X226" s="47">
        <f t="shared" si="3"/>
        <v>0</v>
      </c>
      <c r="Y226" s="47">
        <f t="shared" si="3"/>
        <v>76</v>
      </c>
      <c r="Z226" s="47">
        <f t="shared" si="3"/>
        <v>136</v>
      </c>
      <c r="AA226" s="47">
        <f t="shared" si="3"/>
        <v>0</v>
      </c>
      <c r="AB226" s="47">
        <f t="shared" si="3"/>
        <v>0</v>
      </c>
      <c r="AC226" s="47">
        <f t="shared" si="3"/>
        <v>7</v>
      </c>
      <c r="AD226" s="47">
        <f t="shared" si="3"/>
        <v>38</v>
      </c>
      <c r="AE226" s="47">
        <f t="shared" si="3"/>
        <v>0</v>
      </c>
      <c r="AF226" s="47">
        <f t="shared" si="3"/>
        <v>0</v>
      </c>
      <c r="AG226" s="47">
        <f t="shared" si="3"/>
        <v>7</v>
      </c>
      <c r="AH226" s="47">
        <f t="shared" si="3"/>
        <v>19</v>
      </c>
      <c r="AI226" s="47"/>
    </row>
  </sheetData>
  <mergeCells count="33">
    <mergeCell ref="A18:AI18"/>
    <mergeCell ref="A146:AI146"/>
    <mergeCell ref="J7:K7"/>
    <mergeCell ref="AA7:AB7"/>
    <mergeCell ref="AC7:AD7"/>
    <mergeCell ref="AE7:AF7"/>
    <mergeCell ref="AG7:AH7"/>
    <mergeCell ref="N7:O7"/>
    <mergeCell ref="P7:Q7"/>
    <mergeCell ref="R7:S7"/>
    <mergeCell ref="U7:V7"/>
    <mergeCell ref="W7:X7"/>
    <mergeCell ref="Y7:Z7"/>
    <mergeCell ref="A9:AI9"/>
    <mergeCell ref="AI5:AI8"/>
    <mergeCell ref="L6:V6"/>
    <mergeCell ref="L7:M7"/>
    <mergeCell ref="A5:A8"/>
    <mergeCell ref="B5:C6"/>
    <mergeCell ref="D5:K6"/>
    <mergeCell ref="L5:AH5"/>
    <mergeCell ref="B7:B8"/>
    <mergeCell ref="C7:C8"/>
    <mergeCell ref="D7:E7"/>
    <mergeCell ref="F7:G7"/>
    <mergeCell ref="H7:I7"/>
    <mergeCell ref="A4:AI4"/>
    <mergeCell ref="A3:AI3"/>
    <mergeCell ref="A2:AI2"/>
    <mergeCell ref="A1:AI1"/>
    <mergeCell ref="W6:Z6"/>
    <mergeCell ref="AA6:AD6"/>
    <mergeCell ref="AE6:AH6"/>
  </mergeCells>
  <printOptions horizontalCentered="1"/>
  <pageMargins left="0.25" right="0.25" top="0.75" bottom="0.75" header="0.3" footer="0.3"/>
  <pageSetup paperSize="1000" scale="6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CP 2019</vt:lpstr>
      <vt:lpstr>'CP 2019'!Área_de_impresión</vt:lpstr>
      <vt:lpstr>'CP 2019'!Títulos_a_imprimir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ASEY</dc:creator>
  <cp:lastModifiedBy>German.Valdez</cp:lastModifiedBy>
  <cp:lastPrinted>2021-04-28T20:28:03Z</cp:lastPrinted>
  <dcterms:created xsi:type="dcterms:W3CDTF">2018-05-16T17:12:28Z</dcterms:created>
  <dcterms:modified xsi:type="dcterms:W3CDTF">2021-04-28T20:39:46Z</dcterms:modified>
</cp:coreProperties>
</file>