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W:\03 Contabilidad\Karen Cuitun\01 Operacion Diaria\2025\12 Para pagina\3er Trim\"/>
    </mc:Choice>
  </mc:AlternateContent>
  <xr:revisionPtr revIDLastSave="0" documentId="13_ncr:1_{B70A5018-A222-4D34-85B7-64644E39DB9A}" xr6:coauthVersionLast="47" xr6:coauthVersionMax="47" xr10:uidLastSave="{00000000-0000-0000-0000-000000000000}"/>
  <bookViews>
    <workbookView xWindow="-108" yWindow="-108" windowWidth="23256" windowHeight="12456" xr2:uid="{207A9848-B60D-4835-B7CE-87C11DD95438}"/>
  </bookViews>
  <sheets>
    <sheet name="Gtos por Cat  Programatic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23" i="1" l="1"/>
  <c r="J23" i="1" s="1"/>
  <c r="I21" i="1"/>
  <c r="I8" i="1" s="1"/>
  <c r="I39" i="1" s="1"/>
  <c r="G22" i="1"/>
  <c r="H21" i="1"/>
  <c r="H8" i="1" s="1"/>
  <c r="H39" i="1" s="1"/>
  <c r="F21" i="1"/>
  <c r="F8" i="1" s="1"/>
  <c r="F39" i="1" s="1"/>
  <c r="E21" i="1"/>
  <c r="E8" i="1" s="1"/>
  <c r="E39" i="1" s="1"/>
  <c r="G21" i="1" l="1"/>
  <c r="G8" i="1" s="1"/>
  <c r="G39" i="1" s="1"/>
  <c r="J22" i="1"/>
  <c r="J21" i="1" s="1"/>
  <c r="J8" i="1" s="1"/>
  <c r="J39" i="1" s="1"/>
</calcChain>
</file>

<file path=xl/sharedStrings.xml><?xml version="1.0" encoding="utf-8"?>
<sst xmlns="http://schemas.openxmlformats.org/spreadsheetml/2006/main" count="44" uniqueCount="44">
  <si>
    <t>Auditoría Superior del Estado</t>
  </si>
  <si>
    <t>Gasto por Categoría Programática</t>
  </si>
  <si>
    <t>Concepto</t>
  </si>
  <si>
    <t xml:space="preserve">Egresos </t>
  </si>
  <si>
    <t>Subejercicio</t>
  </si>
  <si>
    <t>Aprobado</t>
  </si>
  <si>
    <t>Ampliaciones/ (Reducciones)</t>
  </si>
  <si>
    <t>Modificado</t>
  </si>
  <si>
    <t>Devengado</t>
  </si>
  <si>
    <t>Pagado</t>
  </si>
  <si>
    <t>3 = (1 + 2 )</t>
  </si>
  <si>
    <t>6 = ( 3 - 4 )</t>
  </si>
  <si>
    <t>Programas</t>
  </si>
  <si>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</si>
  <si>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</si>
  <si>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</si>
  <si>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</si>
  <si>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</si>
  <si>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</si>
  <si>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</si>
  <si>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</si>
  <si>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</si>
  <si>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</si>
  <si>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</si>
  <si>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</si>
  <si>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</si>
  <si>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</si>
  <si>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</si>
  <si>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</si>
  <si>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</si>
  <si>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</si>
  <si>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</si>
  <si>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</si>
  <si>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</si>
  <si>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</si>
  <si>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</si>
  <si>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</si>
  <si>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Programas de Gasto Federalizado (Gobierno Federal)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</si>
  <si>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</si>
  <si>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</si>
  <si>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</si>
  <si>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</si>
  <si>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Total del Gasto</t>
  </si>
  <si>
    <t>Del 01 enero al 30 septiembre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</si>
</sst>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_ ;\-0\ "/>
    <numFmt numFmtId="165" formatCode="_-* #,##0_-;\-* #,##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0"/>
      <name val="Roboto"/>
    </font>
    <font>
      <sz val="12"/>
      <color theme="1"/>
      <name val="Roboto"/>
    </font>
    <font>
      <b/>
      <sz val="12"/>
      <name val="Roboto"/>
    </font>
    <font>
      <b/>
      <sz val="12"/>
      <color theme="1"/>
      <name val="Roboto"/>
    </font>
    <font>
      <sz val="12"/>
      <color rgb="FF000000"/>
      <name val="Roboto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3" fillId="0" borderId="0" xfId="0" applyFont="1"/>
    <xf numFmtId="43" fontId="4" fillId="3" borderId="11" xfId="1" applyFont="1" applyFill="1" applyBorder="1" applyAlignment="1" applyProtection="1">
      <alignment horizontal="center" vertical="center"/>
    </xf>
    <xf numFmtId="43" fontId="4" fillId="3" borderId="11" xfId="1" applyFont="1" applyFill="1" applyBorder="1" applyAlignment="1" applyProtection="1">
      <alignment horizontal="center" vertical="center" wrapText="1"/>
    </xf>
    <xf numFmtId="164" fontId="4" fillId="3" borderId="11" xfId="1" applyNumberFormat="1" applyFont="1" applyFill="1" applyBorder="1" applyAlignment="1" applyProtection="1">
      <alignment horizontal="center" vertical="center"/>
    </xf>
    <xf numFmtId="164" fontId="4" fillId="3" borderId="6" xfId="1" applyNumberFormat="1" applyFont="1" applyFill="1" applyBorder="1" applyAlignment="1" applyProtection="1">
      <alignment horizontal="center" vertical="center"/>
    </xf>
    <xf numFmtId="165" fontId="4" fillId="3" borderId="16" xfId="1" applyNumberFormat="1" applyFont="1" applyFill="1" applyBorder="1" applyAlignment="1" applyProtection="1">
      <alignment horizontal="center" vertical="center"/>
    </xf>
    <xf numFmtId="165" fontId="4" fillId="3" borderId="16" xfId="1" applyNumberFormat="1" applyFont="1" applyFill="1" applyBorder="1" applyAlignment="1" applyProtection="1">
      <alignment vertical="center" wrapText="1"/>
    </xf>
    <xf numFmtId="164" fontId="4" fillId="3" borderId="16" xfId="1" applyNumberFormat="1" applyFont="1" applyFill="1" applyBorder="1" applyAlignment="1" applyProtection="1">
      <alignment horizontal="center" vertical="center"/>
    </xf>
    <xf numFmtId="164" fontId="4" fillId="3" borderId="14" xfId="1" applyNumberFormat="1" applyFont="1" applyFill="1" applyBorder="1" applyAlignment="1" applyProtection="1">
      <alignment horizontal="center" vertical="center"/>
    </xf>
    <xf numFmtId="4" fontId="5" fillId="0" borderId="17" xfId="1" applyNumberFormat="1" applyFont="1" applyFill="1" applyBorder="1" applyAlignment="1">
      <alignment vertical="center" wrapText="1"/>
    </xf>
    <xf numFmtId="4" fontId="5" fillId="0" borderId="17" xfId="0" applyNumberFormat="1" applyFont="1" applyBorder="1" applyAlignment="1">
      <alignment vertical="center" wrapText="1"/>
    </xf>
    <xf numFmtId="0" fontId="3" fillId="0" borderId="12" xfId="0" applyFont="1" applyBorder="1" applyAlignment="1">
      <alignment horizontal="justify" vertical="center" wrapText="1"/>
    </xf>
    <xf numFmtId="4" fontId="5" fillId="0" borderId="17" xfId="1" applyNumberFormat="1" applyFont="1" applyFill="1" applyBorder="1" applyAlignment="1" applyProtection="1">
      <alignment horizontal="right" vertical="center" wrapText="1"/>
    </xf>
    <xf numFmtId="4" fontId="5" fillId="0" borderId="17" xfId="0" applyNumberFormat="1" applyFont="1" applyBorder="1" applyAlignment="1">
      <alignment horizontal="right" vertical="center" wrapText="1"/>
    </xf>
    <xf numFmtId="0" fontId="3" fillId="0" borderId="0" xfId="0" applyFont="1" applyAlignment="1">
      <alignment horizontal="justify" vertical="center" wrapText="1"/>
    </xf>
    <xf numFmtId="0" fontId="3" fillId="0" borderId="17" xfId="0" applyFont="1" applyBorder="1" applyAlignment="1">
      <alignment horizontal="justify" vertical="center" wrapText="1"/>
    </xf>
    <xf numFmtId="4" fontId="3" fillId="0" borderId="17" xfId="1" applyNumberFormat="1" applyFont="1" applyFill="1" applyBorder="1" applyAlignment="1" applyProtection="1">
      <alignment horizontal="right" vertical="center" wrapText="1"/>
      <protection locked="0"/>
    </xf>
    <xf numFmtId="4" fontId="3" fillId="0" borderId="13" xfId="0" applyNumberFormat="1" applyFont="1" applyBorder="1" applyAlignment="1" applyProtection="1">
      <alignment horizontal="right" vertical="center" wrapText="1"/>
      <protection locked="0"/>
    </xf>
    <xf numFmtId="4" fontId="3" fillId="4" borderId="13" xfId="0" applyNumberFormat="1" applyFont="1" applyFill="1" applyBorder="1" applyAlignment="1">
      <alignment horizontal="right" vertical="center" wrapText="1"/>
    </xf>
    <xf numFmtId="4" fontId="6" fillId="4" borderId="13" xfId="1" applyNumberFormat="1" applyFont="1" applyFill="1" applyBorder="1" applyAlignment="1" applyProtection="1">
      <alignment vertical="center" wrapText="1"/>
    </xf>
    <xf numFmtId="0" fontId="3" fillId="0" borderId="14" xfId="0" applyFont="1" applyBorder="1" applyAlignment="1">
      <alignment horizontal="justify" vertical="center" wrapText="1"/>
    </xf>
    <xf numFmtId="0" fontId="3" fillId="0" borderId="15" xfId="0" applyFont="1" applyBorder="1" applyAlignment="1">
      <alignment horizontal="justify" vertical="center" wrapText="1"/>
    </xf>
    <xf numFmtId="0" fontId="3" fillId="0" borderId="18" xfId="0" applyFont="1" applyBorder="1" applyAlignment="1">
      <alignment horizontal="justify" vertical="center" wrapText="1"/>
    </xf>
    <xf numFmtId="4" fontId="3" fillId="0" borderId="18" xfId="1" applyNumberFormat="1" applyFont="1" applyFill="1" applyBorder="1" applyAlignment="1">
      <alignment horizontal="right" vertical="center" wrapText="1"/>
    </xf>
    <xf numFmtId="4" fontId="3" fillId="0" borderId="16" xfId="0" applyNumberFormat="1" applyFont="1" applyBorder="1" applyAlignment="1">
      <alignment horizontal="right" vertical="center" wrapText="1"/>
    </xf>
    <xf numFmtId="0" fontId="5" fillId="0" borderId="8" xfId="0" applyFont="1" applyBorder="1" applyAlignment="1">
      <alignment horizontal="justify" vertical="center" wrapText="1"/>
    </xf>
    <xf numFmtId="4" fontId="5" fillId="0" borderId="16" xfId="1" applyNumberFormat="1" applyFont="1" applyFill="1" applyBorder="1" applyAlignment="1" applyProtection="1">
      <alignment horizontal="right" vertical="center" wrapText="1"/>
    </xf>
    <xf numFmtId="4" fontId="5" fillId="0" borderId="16" xfId="0" applyNumberFormat="1" applyFont="1" applyBorder="1" applyAlignment="1">
      <alignment horizontal="right" vertical="center" wrapText="1"/>
    </xf>
    <xf numFmtId="43" fontId="3" fillId="0" borderId="0" xfId="1" applyFont="1"/>
    <xf numFmtId="0" fontId="3" fillId="0" borderId="0" xfId="0" applyFont="1" applyAlignment="1">
      <alignment horizontal="justify" vertical="center" wrapText="1"/>
    </xf>
    <xf numFmtId="0" fontId="3" fillId="0" borderId="17" xfId="0" applyFont="1" applyBorder="1" applyAlignment="1">
      <alignment horizontal="justify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17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 indent="3"/>
    </xf>
    <xf numFmtId="0" fontId="5" fillId="0" borderId="10" xfId="0" applyFont="1" applyBorder="1" applyAlignment="1">
      <alignment horizontal="left" vertical="center" wrapText="1" indent="3"/>
    </xf>
    <xf numFmtId="164" fontId="2" fillId="2" borderId="1" xfId="1" applyNumberFormat="1" applyFont="1" applyFill="1" applyBorder="1" applyAlignment="1" applyProtection="1">
      <alignment horizontal="center"/>
    </xf>
    <xf numFmtId="164" fontId="2" fillId="2" borderId="2" xfId="1" applyNumberFormat="1" applyFont="1" applyFill="1" applyBorder="1" applyAlignment="1" applyProtection="1">
      <alignment horizontal="center"/>
    </xf>
    <xf numFmtId="164" fontId="2" fillId="2" borderId="3" xfId="1" applyNumberFormat="1" applyFont="1" applyFill="1" applyBorder="1" applyAlignment="1" applyProtection="1">
      <alignment horizontal="center"/>
    </xf>
    <xf numFmtId="164" fontId="2" fillId="2" borderId="4" xfId="1" applyNumberFormat="1" applyFont="1" applyFill="1" applyBorder="1" applyAlignment="1" applyProtection="1">
      <alignment horizontal="center"/>
    </xf>
    <xf numFmtId="164" fontId="2" fillId="2" borderId="0" xfId="1" applyNumberFormat="1" applyFont="1" applyFill="1" applyBorder="1" applyAlignment="1" applyProtection="1">
      <alignment horizontal="center"/>
    </xf>
    <xf numFmtId="164" fontId="2" fillId="2" borderId="5" xfId="1" applyNumberFormat="1" applyFont="1" applyFill="1" applyBorder="1" applyAlignment="1" applyProtection="1">
      <alignment horizontal="center"/>
    </xf>
    <xf numFmtId="164" fontId="4" fillId="3" borderId="6" xfId="1" applyNumberFormat="1" applyFont="1" applyFill="1" applyBorder="1" applyAlignment="1" applyProtection="1">
      <alignment horizontal="center" vertical="center"/>
    </xf>
    <xf numFmtId="164" fontId="4" fillId="3" borderId="7" xfId="1" applyNumberFormat="1" applyFont="1" applyFill="1" applyBorder="1" applyAlignment="1" applyProtection="1">
      <alignment horizontal="center" vertical="center"/>
    </xf>
    <xf numFmtId="164" fontId="4" fillId="3" borderId="12" xfId="1" applyNumberFormat="1" applyFont="1" applyFill="1" applyBorder="1" applyAlignment="1" applyProtection="1">
      <alignment horizontal="center" vertical="center"/>
    </xf>
    <xf numFmtId="164" fontId="4" fillId="3" borderId="0" xfId="1" applyNumberFormat="1" applyFont="1" applyFill="1" applyBorder="1" applyAlignment="1" applyProtection="1">
      <alignment horizontal="center" vertical="center"/>
    </xf>
    <xf numFmtId="164" fontId="4" fillId="3" borderId="14" xfId="1" applyNumberFormat="1" applyFont="1" applyFill="1" applyBorder="1" applyAlignment="1" applyProtection="1">
      <alignment horizontal="center" vertical="center"/>
    </xf>
    <xf numFmtId="164" fontId="4" fillId="3" borderId="15" xfId="1" applyNumberFormat="1" applyFont="1" applyFill="1" applyBorder="1" applyAlignment="1" applyProtection="1">
      <alignment horizontal="center" vertical="center"/>
    </xf>
    <xf numFmtId="164" fontId="4" fillId="3" borderId="8" xfId="1" applyNumberFormat="1" applyFont="1" applyFill="1" applyBorder="1" applyAlignment="1" applyProtection="1">
      <alignment horizontal="center" vertical="center"/>
    </xf>
    <xf numFmtId="164" fontId="4" fillId="3" borderId="9" xfId="1" applyNumberFormat="1" applyFont="1" applyFill="1" applyBorder="1" applyAlignment="1" applyProtection="1">
      <alignment horizontal="center" vertical="center"/>
    </xf>
    <xf numFmtId="164" fontId="4" fillId="3" borderId="10" xfId="1" applyNumberFormat="1" applyFont="1" applyFill="1" applyBorder="1" applyAlignment="1" applyProtection="1">
      <alignment horizontal="center" vertical="center"/>
    </xf>
    <xf numFmtId="164" fontId="4" fillId="3" borderId="11" xfId="1" applyNumberFormat="1" applyFont="1" applyFill="1" applyBorder="1" applyAlignment="1" applyProtection="1">
      <alignment horizontal="center" vertical="center"/>
    </xf>
    <xf numFmtId="164" fontId="4" fillId="3" borderId="13" xfId="1" applyNumberFormat="1" applyFont="1" applyFill="1" applyBorder="1" applyAlignment="1" applyProtection="1">
      <alignment horizontal="center" vertical="center"/>
    </xf>
    <xf numFmtId="4" fontId="3" fillId="0" borderId="13" xfId="1" applyNumberFormat="1" applyFont="1" applyFill="1" applyBorder="1" applyAlignment="1" applyProtection="1">
      <alignment horizontal="right" vertical="center" wrapText="1"/>
      <protection locked="0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E47C69-FEE8-47AB-939C-9B89E0C86337}">
  <sheetPr>
    <tabColor rgb="FF92D050"/>
    <pageSetUpPr fitToPage="1"/>
  </sheetPr>
  <dimension ref="B2:J39"/>
  <sheetViews>
    <sheetView tabSelected="1" workbookViewId="0">
      <selection activeCell="H23" sqref="H23:I23"/>
    </sheetView>
  </sheetViews>
  <sheetFormatPr baseColWidth="10" defaultColWidth="11.44140625" defaultRowHeight="15.6" x14ac:dyDescent="0.3"/>
  <cols>
    <col min="1" max="1" width="3.6640625" style="1" customWidth="1"/>
    <col min="2" max="2" width="15.33203125" style="1" customWidth="1"/>
    <col min="3" max="3" width="14.77734375" style="1" customWidth="1"/>
    <col min="4" max="4" width="43.5546875" style="1" customWidth="1"/>
    <col min="5" max="6" width="17.21875" style="29" customWidth="1"/>
    <col min="7" max="8" width="17.21875" style="1" customWidth="1"/>
    <col min="9" max="9" width="15" style="1" bestFit="1" customWidth="1"/>
    <col min="10" max="10" width="16.33203125" style="1" bestFit="1" customWidth="1"/>
    <col min="11" max="16384" width="11.44140625" style="1"/>
  </cols>
  <sheetData>
    <row r="2" spans="2:10" x14ac:dyDescent="0.3">
      <c r="B2" s="37" t="s">
        <v>0</v>
      </c>
      <c r="C2" s="38"/>
      <c r="D2" s="38"/>
      <c r="E2" s="38"/>
      <c r="F2" s="38"/>
      <c r="G2" s="38"/>
      <c r="H2" s="38"/>
      <c r="I2" s="38"/>
      <c r="J2" s="39"/>
    </row>
    <row r="3" spans="2:10" x14ac:dyDescent="0.3">
      <c r="B3" s="40" t="s">
        <v>1</v>
      </c>
      <c r="C3" s="41"/>
      <c r="D3" s="41"/>
      <c r="E3" s="41"/>
      <c r="F3" s="41"/>
      <c r="G3" s="41"/>
      <c r="H3" s="41"/>
      <c r="I3" s="41"/>
      <c r="J3" s="42"/>
    </row>
    <row r="4" spans="2:10" x14ac:dyDescent="0.3">
      <c r="B4" s="40" t="s">
        <v>43</v>
      </c>
      <c r="C4" s="41"/>
      <c r="D4" s="41"/>
      <c r="E4" s="41"/>
      <c r="F4" s="41"/>
      <c r="G4" s="41"/>
      <c r="H4" s="41"/>
      <c r="I4" s="41"/>
      <c r="J4" s="42"/>
    </row>
    <row r="5" spans="2:10" x14ac:dyDescent="0.3">
      <c r="B5" s="43" t="s">
        <v>2</v>
      </c>
      <c r="C5" s="44"/>
      <c r="D5" s="44"/>
      <c r="E5" s="49" t="s">
        <v>3</v>
      </c>
      <c r="F5" s="50"/>
      <c r="G5" s="50"/>
      <c r="H5" s="50"/>
      <c r="I5" s="51"/>
      <c r="J5" s="52" t="s">
        <v>4</v>
      </c>
    </row>
    <row r="6" spans="2:10" ht="31.2" x14ac:dyDescent="0.3">
      <c r="B6" s="45"/>
      <c r="C6" s="46"/>
      <c r="D6" s="46"/>
      <c r="E6" s="2" t="s">
        <v>5</v>
      </c>
      <c r="F6" s="3" t="s">
        <v>6</v>
      </c>
      <c r="G6" s="4" t="s">
        <v>7</v>
      </c>
      <c r="H6" s="4" t="s">
        <v>8</v>
      </c>
      <c r="I6" s="5" t="s">
        <v>9</v>
      </c>
      <c r="J6" s="53"/>
    </row>
    <row r="7" spans="2:10" x14ac:dyDescent="0.3">
      <c r="B7" s="47"/>
      <c r="C7" s="48"/>
      <c r="D7" s="48"/>
      <c r="E7" s="6">
        <v>1</v>
      </c>
      <c r="F7" s="7">
        <v>2</v>
      </c>
      <c r="G7" s="8" t="s">
        <v>10</v>
      </c>
      <c r="H7" s="8">
        <v>4</v>
      </c>
      <c r="I7" s="9">
        <v>5</v>
      </c>
      <c r="J7" s="8" t="s">
        <v>11</v>
      </c>
    </row>
    <row r="8" spans="2:10" x14ac:dyDescent="0.3">
      <c r="B8" s="32" t="s">
        <v>12</v>
      </c>
      <c r="C8" s="33"/>
      <c r="D8" s="34"/>
      <c r="E8" s="10">
        <f>+E9+E12+E21+E25+E28+E33</f>
        <v>116395619</v>
      </c>
      <c r="F8" s="10">
        <f t="shared" ref="F8:J8" si="0">+F9+F12+F21+F25+F28+F33</f>
        <v>-1835706</v>
      </c>
      <c r="G8" s="10">
        <f t="shared" si="0"/>
        <v>114559913</v>
      </c>
      <c r="H8" s="11">
        <f t="shared" si="0"/>
        <v>77773827.75</v>
      </c>
      <c r="I8" s="11">
        <f t="shared" si="0"/>
        <v>72127595.790000007</v>
      </c>
      <c r="J8" s="11">
        <f t="shared" si="0"/>
        <v>36786085.250000007</v>
      </c>
    </row>
    <row r="9" spans="2:10" x14ac:dyDescent="0.3">
      <c r="B9" s="12"/>
      <c r="C9" s="30" t="s">
        <v>13</v>
      </c>
      <c r="D9" s="31"/>
      <c r="E9" s="13">
        <v>0</v>
      </c>
      <c r="F9" s="13">
        <v>0</v>
      </c>
      <c r="G9" s="13">
        <v>0</v>
      </c>
      <c r="H9" s="14">
        <v>0</v>
      </c>
      <c r="I9" s="14">
        <v>0</v>
      </c>
      <c r="J9" s="14">
        <v>0</v>
      </c>
    </row>
    <row r="10" spans="2:10" x14ac:dyDescent="0.3">
      <c r="B10" s="12"/>
      <c r="C10" s="15"/>
      <c r="D10" s="16" t="s">
        <v>14</v>
      </c>
      <c r="E10" s="17"/>
      <c r="F10" s="17"/>
      <c r="G10" s="17">
        <v>0</v>
      </c>
      <c r="H10" s="18"/>
      <c r="I10" s="18"/>
      <c r="J10" s="19">
        <v>0</v>
      </c>
    </row>
    <row r="11" spans="2:10" x14ac:dyDescent="0.3">
      <c r="B11" s="12"/>
      <c r="C11" s="15"/>
      <c r="D11" s="16" t="s">
        <v>15</v>
      </c>
      <c r="E11" s="17"/>
      <c r="F11" s="17"/>
      <c r="G11" s="17">
        <v>0</v>
      </c>
      <c r="H11" s="18"/>
      <c r="I11" s="18"/>
      <c r="J11" s="19">
        <v>0</v>
      </c>
    </row>
    <row r="12" spans="2:10" x14ac:dyDescent="0.3">
      <c r="B12" s="12"/>
      <c r="C12" s="30" t="s">
        <v>16</v>
      </c>
      <c r="D12" s="31"/>
      <c r="E12" s="13">
        <v>0</v>
      </c>
      <c r="F12" s="13">
        <v>0</v>
      </c>
      <c r="G12" s="13">
        <v>0</v>
      </c>
      <c r="H12" s="14">
        <v>0</v>
      </c>
      <c r="I12" s="14">
        <v>0</v>
      </c>
      <c r="J12" s="14">
        <v>0</v>
      </c>
    </row>
    <row r="13" spans="2:10" x14ac:dyDescent="0.3">
      <c r="B13" s="12"/>
      <c r="C13" s="15"/>
      <c r="D13" s="16" t="s">
        <v>17</v>
      </c>
      <c r="E13" s="17"/>
      <c r="F13" s="17"/>
      <c r="G13" s="17">
        <v>0</v>
      </c>
      <c r="H13" s="18"/>
      <c r="I13" s="18"/>
      <c r="J13" s="19">
        <v>0</v>
      </c>
    </row>
    <row r="14" spans="2:10" x14ac:dyDescent="0.3">
      <c r="B14" s="12"/>
      <c r="C14" s="15"/>
      <c r="D14" s="16" t="s">
        <v>18</v>
      </c>
      <c r="E14" s="17"/>
      <c r="F14" s="17"/>
      <c r="G14" s="17">
        <v>0</v>
      </c>
      <c r="H14" s="18"/>
      <c r="I14" s="18"/>
      <c r="J14" s="19">
        <v>0</v>
      </c>
    </row>
    <row r="15" spans="2:10" ht="31.2" x14ac:dyDescent="0.3">
      <c r="B15" s="12"/>
      <c r="C15" s="15"/>
      <c r="D15" s="16" t="s">
        <v>19</v>
      </c>
      <c r="E15" s="17"/>
      <c r="F15" s="17"/>
      <c r="G15" s="17">
        <v>0</v>
      </c>
      <c r="H15" s="18"/>
      <c r="I15" s="18"/>
      <c r="J15" s="19">
        <v>0</v>
      </c>
    </row>
    <row r="16" spans="2:10" x14ac:dyDescent="0.3">
      <c r="B16" s="12"/>
      <c r="C16" s="15"/>
      <c r="D16" s="16" t="s">
        <v>20</v>
      </c>
      <c r="E16" s="17"/>
      <c r="F16" s="17"/>
      <c r="G16" s="17">
        <v>0</v>
      </c>
      <c r="H16" s="18"/>
      <c r="I16" s="18"/>
      <c r="J16" s="19">
        <v>0</v>
      </c>
    </row>
    <row r="17" spans="2:10" x14ac:dyDescent="0.3">
      <c r="B17" s="12"/>
      <c r="C17" s="15"/>
      <c r="D17" s="16" t="s">
        <v>21</v>
      </c>
      <c r="E17" s="17"/>
      <c r="F17" s="17"/>
      <c r="G17" s="17">
        <v>0</v>
      </c>
      <c r="H17" s="18"/>
      <c r="I17" s="18"/>
      <c r="J17" s="19">
        <v>0</v>
      </c>
    </row>
    <row r="18" spans="2:10" ht="31.2" x14ac:dyDescent="0.3">
      <c r="B18" s="12"/>
      <c r="C18" s="15"/>
      <c r="D18" s="16" t="s">
        <v>22</v>
      </c>
      <c r="E18" s="17"/>
      <c r="F18" s="17"/>
      <c r="G18" s="17">
        <v>0</v>
      </c>
      <c r="H18" s="18"/>
      <c r="I18" s="18"/>
      <c r="J18" s="19">
        <v>0</v>
      </c>
    </row>
    <row r="19" spans="2:10" x14ac:dyDescent="0.3">
      <c r="B19" s="12"/>
      <c r="C19" s="15"/>
      <c r="D19" s="16" t="s">
        <v>23</v>
      </c>
      <c r="E19" s="17"/>
      <c r="F19" s="17"/>
      <c r="G19" s="17">
        <v>0</v>
      </c>
      <c r="H19" s="18"/>
      <c r="I19" s="18"/>
      <c r="J19" s="19">
        <v>0</v>
      </c>
    </row>
    <row r="20" spans="2:10" x14ac:dyDescent="0.3">
      <c r="B20" s="12"/>
      <c r="C20" s="15"/>
      <c r="D20" s="16" t="s">
        <v>24</v>
      </c>
      <c r="E20" s="17"/>
      <c r="F20" s="17"/>
      <c r="G20" s="17">
        <v>0</v>
      </c>
      <c r="H20" s="18"/>
      <c r="I20" s="18"/>
      <c r="J20" s="19">
        <v>0</v>
      </c>
    </row>
    <row r="21" spans="2:10" x14ac:dyDescent="0.3">
      <c r="B21" s="12"/>
      <c r="C21" s="30" t="s">
        <v>25</v>
      </c>
      <c r="D21" s="31"/>
      <c r="E21" s="13">
        <f>SUM(E22:E24)</f>
        <v>116395619</v>
      </c>
      <c r="F21" s="13">
        <f t="shared" ref="F21:J21" si="1">SUM(F22:F24)</f>
        <v>-1835706</v>
      </c>
      <c r="G21" s="13">
        <f t="shared" si="1"/>
        <v>114559913</v>
      </c>
      <c r="H21" s="14">
        <f t="shared" si="1"/>
        <v>77773827.75</v>
      </c>
      <c r="I21" s="14">
        <f t="shared" si="1"/>
        <v>72127595.790000007</v>
      </c>
      <c r="J21" s="14">
        <f t="shared" si="1"/>
        <v>36786085.250000007</v>
      </c>
    </row>
    <row r="22" spans="2:10" ht="31.2" x14ac:dyDescent="0.3">
      <c r="B22" s="12"/>
      <c r="C22" s="15"/>
      <c r="D22" s="16" t="s">
        <v>26</v>
      </c>
      <c r="E22" s="20">
        <v>16682218</v>
      </c>
      <c r="F22" s="17">
        <v>-898198.31</v>
      </c>
      <c r="G22" s="20">
        <f>+E22+F22</f>
        <v>15784019.689999999</v>
      </c>
      <c r="H22" s="54">
        <v>10467608.18</v>
      </c>
      <c r="I22" s="54">
        <v>10462339.58</v>
      </c>
      <c r="J22" s="19">
        <f>+G22-H22</f>
        <v>5316411.51</v>
      </c>
    </row>
    <row r="23" spans="2:10" ht="31.2" x14ac:dyDescent="0.3">
      <c r="B23" s="12"/>
      <c r="C23" s="15"/>
      <c r="D23" s="16" t="s">
        <v>27</v>
      </c>
      <c r="E23" s="17">
        <v>99713401</v>
      </c>
      <c r="F23" s="17">
        <v>-937507.69</v>
      </c>
      <c r="G23" s="17">
        <f>+E23+F23</f>
        <v>98775893.310000002</v>
      </c>
      <c r="H23" s="20">
        <v>67306219.569999993</v>
      </c>
      <c r="I23" s="54">
        <v>61665256.210000001</v>
      </c>
      <c r="J23" s="19">
        <f>+G23-H23</f>
        <v>31469673.74000001</v>
      </c>
    </row>
    <row r="24" spans="2:10" x14ac:dyDescent="0.3">
      <c r="B24" s="12"/>
      <c r="C24" s="15"/>
      <c r="D24" s="16" t="s">
        <v>28</v>
      </c>
      <c r="E24" s="17"/>
      <c r="F24" s="17"/>
      <c r="G24" s="17"/>
      <c r="H24" s="18"/>
      <c r="I24" s="18"/>
      <c r="J24" s="19">
        <v>0</v>
      </c>
    </row>
    <row r="25" spans="2:10" x14ac:dyDescent="0.3">
      <c r="B25" s="12"/>
      <c r="C25" s="30" t="s">
        <v>29</v>
      </c>
      <c r="D25" s="31"/>
      <c r="E25" s="13">
        <v>0</v>
      </c>
      <c r="F25" s="13">
        <v>0</v>
      </c>
      <c r="G25" s="13">
        <v>0</v>
      </c>
      <c r="H25" s="14">
        <v>0</v>
      </c>
      <c r="I25" s="14">
        <v>0</v>
      </c>
      <c r="J25" s="14">
        <v>0</v>
      </c>
    </row>
    <row r="26" spans="2:10" ht="31.2" x14ac:dyDescent="0.3">
      <c r="B26" s="12"/>
      <c r="C26" s="15"/>
      <c r="D26" s="16" t="s">
        <v>30</v>
      </c>
      <c r="E26" s="17"/>
      <c r="F26" s="17"/>
      <c r="G26" s="17">
        <v>0</v>
      </c>
      <c r="H26" s="18"/>
      <c r="I26" s="18"/>
      <c r="J26" s="19">
        <v>0</v>
      </c>
    </row>
    <row r="27" spans="2:10" x14ac:dyDescent="0.3">
      <c r="B27" s="12"/>
      <c r="C27" s="15"/>
      <c r="D27" s="16" t="s">
        <v>31</v>
      </c>
      <c r="E27" s="17"/>
      <c r="F27" s="17"/>
      <c r="G27" s="17">
        <v>0</v>
      </c>
      <c r="H27" s="18"/>
      <c r="I27" s="18"/>
      <c r="J27" s="19">
        <v>0</v>
      </c>
    </row>
    <row r="28" spans="2:10" x14ac:dyDescent="0.3">
      <c r="B28" s="12"/>
      <c r="C28" s="30" t="s">
        <v>32</v>
      </c>
      <c r="D28" s="31"/>
      <c r="E28" s="13">
        <v>0</v>
      </c>
      <c r="F28" s="13">
        <v>0</v>
      </c>
      <c r="G28" s="13">
        <v>0</v>
      </c>
      <c r="H28" s="14">
        <v>0</v>
      </c>
      <c r="I28" s="14">
        <v>0</v>
      </c>
      <c r="J28" s="14">
        <v>0</v>
      </c>
    </row>
    <row r="29" spans="2:10" x14ac:dyDescent="0.3">
      <c r="B29" s="12"/>
      <c r="C29" s="15"/>
      <c r="D29" s="16" t="s">
        <v>33</v>
      </c>
      <c r="E29" s="17"/>
      <c r="F29" s="17"/>
      <c r="G29" s="17">
        <v>0</v>
      </c>
      <c r="H29" s="18"/>
      <c r="I29" s="18"/>
      <c r="J29" s="19">
        <v>0</v>
      </c>
    </row>
    <row r="30" spans="2:10" x14ac:dyDescent="0.3">
      <c r="B30" s="12"/>
      <c r="C30" s="15"/>
      <c r="D30" s="16" t="s">
        <v>34</v>
      </c>
      <c r="E30" s="17"/>
      <c r="F30" s="17"/>
      <c r="G30" s="17">
        <v>0</v>
      </c>
      <c r="H30" s="18"/>
      <c r="I30" s="18"/>
      <c r="J30" s="19">
        <v>0</v>
      </c>
    </row>
    <row r="31" spans="2:10" x14ac:dyDescent="0.3">
      <c r="B31" s="12"/>
      <c r="C31" s="15"/>
      <c r="D31" s="16" t="s">
        <v>35</v>
      </c>
      <c r="E31" s="17"/>
      <c r="F31" s="17"/>
      <c r="G31" s="17">
        <v>0</v>
      </c>
      <c r="H31" s="18"/>
      <c r="I31" s="18"/>
      <c r="J31" s="19">
        <v>0</v>
      </c>
    </row>
    <row r="32" spans="2:10" ht="31.2" x14ac:dyDescent="0.3">
      <c r="B32" s="12"/>
      <c r="C32" s="15"/>
      <c r="D32" s="16" t="s">
        <v>36</v>
      </c>
      <c r="E32" s="17"/>
      <c r="F32" s="17"/>
      <c r="G32" s="17">
        <v>0</v>
      </c>
      <c r="H32" s="18"/>
      <c r="I32" s="18"/>
      <c r="J32" s="19">
        <v>0</v>
      </c>
    </row>
    <row r="33" spans="2:10" x14ac:dyDescent="0.3">
      <c r="B33" s="12"/>
      <c r="C33" s="30" t="s">
        <v>37</v>
      </c>
      <c r="D33" s="31"/>
      <c r="E33" s="13">
        <v>0</v>
      </c>
      <c r="F33" s="13">
        <v>0</v>
      </c>
      <c r="G33" s="13">
        <v>0</v>
      </c>
      <c r="H33" s="14">
        <v>0</v>
      </c>
      <c r="I33" s="14">
        <v>0</v>
      </c>
      <c r="J33" s="14">
        <v>0</v>
      </c>
    </row>
    <row r="34" spans="2:10" x14ac:dyDescent="0.3">
      <c r="B34" s="12"/>
      <c r="C34" s="15"/>
      <c r="D34" s="16" t="s">
        <v>38</v>
      </c>
      <c r="E34" s="17"/>
      <c r="F34" s="17"/>
      <c r="G34" s="17">
        <v>0</v>
      </c>
      <c r="H34" s="18"/>
      <c r="I34" s="18"/>
      <c r="J34" s="19">
        <v>0</v>
      </c>
    </row>
    <row r="35" spans="2:10" x14ac:dyDescent="0.3">
      <c r="B35" s="32" t="s">
        <v>39</v>
      </c>
      <c r="C35" s="33"/>
      <c r="D35" s="34"/>
      <c r="E35" s="17"/>
      <c r="F35" s="17"/>
      <c r="G35" s="17">
        <v>0</v>
      </c>
      <c r="H35" s="18"/>
      <c r="I35" s="18"/>
      <c r="J35" s="19">
        <v>0</v>
      </c>
    </row>
    <row r="36" spans="2:10" x14ac:dyDescent="0.3">
      <c r="B36" s="32" t="s">
        <v>40</v>
      </c>
      <c r="C36" s="33"/>
      <c r="D36" s="34"/>
      <c r="E36" s="17"/>
      <c r="F36" s="17"/>
      <c r="G36" s="17">
        <v>0</v>
      </c>
      <c r="H36" s="18"/>
      <c r="I36" s="18"/>
      <c r="J36" s="19">
        <v>0</v>
      </c>
    </row>
    <row r="37" spans="2:10" x14ac:dyDescent="0.3">
      <c r="B37" s="32" t="s">
        <v>41</v>
      </c>
      <c r="C37" s="33"/>
      <c r="D37" s="34"/>
      <c r="E37" s="17"/>
      <c r="F37" s="17"/>
      <c r="G37" s="17">
        <v>0</v>
      </c>
      <c r="H37" s="18"/>
      <c r="I37" s="18"/>
      <c r="J37" s="19">
        <v>0</v>
      </c>
    </row>
    <row r="38" spans="2:10" x14ac:dyDescent="0.3">
      <c r="B38" s="21"/>
      <c r="C38" s="22"/>
      <c r="D38" s="23"/>
      <c r="E38" s="24"/>
      <c r="F38" s="24"/>
      <c r="G38" s="24"/>
      <c r="H38" s="25"/>
      <c r="I38" s="25"/>
      <c r="J38" s="25"/>
    </row>
    <row r="39" spans="2:10" x14ac:dyDescent="0.3">
      <c r="B39" s="26"/>
      <c r="C39" s="35" t="s">
        <v>42</v>
      </c>
      <c r="D39" s="36"/>
      <c r="E39" s="27">
        <f>+E8</f>
        <v>116395619</v>
      </c>
      <c r="F39" s="27">
        <f t="shared" ref="F39:J39" si="2">+F8</f>
        <v>-1835706</v>
      </c>
      <c r="G39" s="27">
        <f t="shared" si="2"/>
        <v>114559913</v>
      </c>
      <c r="H39" s="28">
        <f t="shared" si="2"/>
        <v>77773827.75</v>
      </c>
      <c r="I39" s="28">
        <f t="shared" si="2"/>
        <v>72127595.790000007</v>
      </c>
      <c r="J39" s="28">
        <f t="shared" si="2"/>
        <v>36786085.250000007</v>
      </c>
    </row>
  </sheetData>
  <mergeCells count="17">
    <mergeCell ref="C28:D28"/>
    <mergeCell ref="B2:J2"/>
    <mergeCell ref="B3:J3"/>
    <mergeCell ref="B4:J4"/>
    <mergeCell ref="B5:D7"/>
    <mergeCell ref="E5:I5"/>
    <mergeCell ref="J5:J6"/>
    <mergeCell ref="B8:D8"/>
    <mergeCell ref="C9:D9"/>
    <mergeCell ref="C12:D12"/>
    <mergeCell ref="C21:D21"/>
    <mergeCell ref="C25:D25"/>
    <mergeCell ref="C33:D33"/>
    <mergeCell ref="B35:D35"/>
    <mergeCell ref="B36:D36"/>
    <mergeCell ref="B37:D37"/>
    <mergeCell ref="C39:D39"/>
  </mergeCells>
  <pageMargins left="0.55118110236220474" right="0.70866141732283472" top="0.15748031496062992" bottom="0.15748031496062992" header="0.11811023622047245" footer="0.11811023622047245"/>
  <pageSetup scale="7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Gtos por Cat  Programatica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Cuitun</dc:creator>
  <cp:lastModifiedBy>Karen Cuitun</cp:lastModifiedBy>
  <dcterms:created xsi:type="dcterms:W3CDTF">2025-04-22T21:25:09Z</dcterms:created>
  <dcterms:modified xsi:type="dcterms:W3CDTF">2025-10-09T21:56:54Z</dcterms:modified>
</cp:coreProperties>
</file>