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B3DF53BC-EE84-4415-8F9E-5B41CA369E7B}" xr6:coauthVersionLast="47" xr6:coauthVersionMax="47" xr10:uidLastSave="{00000000-0000-0000-0000-000000000000}"/>
  <bookViews>
    <workbookView xWindow="-108" yWindow="-108" windowWidth="23256" windowHeight="12456" xr2:uid="{D9DE17DF-2D94-4D17-90D4-089A8DAE3D0B}"/>
  </bookViews>
  <sheets>
    <sheet name="Clasific Admtv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H14" i="1"/>
  <c r="G14" i="1"/>
  <c r="E14" i="1"/>
  <c r="E24" i="1" s="1"/>
  <c r="D14" i="1"/>
  <c r="D24" i="1" s="1"/>
  <c r="B8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<sst xmlns="http://schemas.openxmlformats.org/spreadsheetml/2006/main" count="23" uniqueCount="23">
  <si>
    <t>Auditoría Superior del Estado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</si>
  <si>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</si>
  <si>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</si>
  <si>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</si>
  <si>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</si>
  <si>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</si>
  <si>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</si>
  <si>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</si>
  <si>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</si>
  <si>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</si>
  <si>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</si>
  <si>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</si>
  <si>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</si>
  <si>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AUDITORÍA SUPERIOR DEL ESTADO</t>
  </si>
  <si>
    <t>Dependencia o Unidad Admninistrativa 2</t>
  </si>
  <si>
    <t>Dependencia o Unidad Admninistrativa 3</t>
  </si>
  <si>
    <t>Dependencia o Unidad Admninistrativa 4</t>
  </si>
  <si>
    <t>Dependencia o Unidad Admninistrativa 5</t>
  </si>
  <si>
    <t>Dependencia o Unidad Admninistrativa 6</t>
  </si>
  <si>
    <t>Dependencia o Unidad Admninistrativa 7</t>
  </si>
  <si>
    <t>Dependencia o Unidad Admninistrativa 8</t>
  </si>
  <si>
    <t>Dependencia o Unidad Admninistrativa XX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</si>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</sst>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color rgb="FF000000"/>
      <name val="Roboto"/>
    </font>
    <font>
      <b/>
      <sz val="12"/>
      <color theme="1"/>
      <name val="Roboto"/>
    </font>
    <font>
      <b/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  <protection locked="0"/>
    </xf>
    <xf numFmtId="37" fontId="2" fillId="2" borderId="2" xfId="1" applyNumberFormat="1" applyFont="1" applyFill="1" applyBorder="1" applyAlignment="1" applyProtection="1">
      <alignment horizontal="center"/>
      <protection locked="0"/>
    </xf>
    <xf numFmtId="37" fontId="2" fillId="2" borderId="3" xfId="1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43" fontId="3" fillId="3" borderId="0" xfId="1" applyFont="1" applyFill="1"/>
    <xf numFmtId="37" fontId="4" fillId="4" borderId="1" xfId="1" applyNumberFormat="1" applyFont="1" applyFill="1" applyBorder="1" applyAlignment="1" applyProtection="1">
      <alignment horizontal="center" vertical="center" wrapText="1"/>
    </xf>
    <xf numFmtId="37" fontId="4" fillId="4" borderId="3" xfId="1" applyNumberFormat="1" applyFont="1" applyFill="1" applyBorder="1" applyAlignment="1" applyProtection="1">
      <alignment horizontal="center" vertical="center" wrapText="1"/>
    </xf>
    <xf numFmtId="37" fontId="4" fillId="4" borderId="9" xfId="1" applyNumberFormat="1" applyFont="1" applyFill="1" applyBorder="1" applyAlignment="1" applyProtection="1">
      <alignment horizontal="center"/>
    </xf>
    <xf numFmtId="37" fontId="4" fillId="4" borderId="10" xfId="1" applyNumberFormat="1" applyFont="1" applyFill="1" applyBorder="1" applyAlignment="1" applyProtection="1">
      <alignment horizontal="center"/>
    </xf>
    <xf numFmtId="37" fontId="4" fillId="4" borderId="11" xfId="1" applyNumberFormat="1" applyFont="1" applyFill="1" applyBorder="1" applyAlignment="1" applyProtection="1">
      <alignment horizontal="center"/>
    </xf>
    <xf numFmtId="37" fontId="4" fillId="4" borderId="12" xfId="1" applyNumberFormat="1" applyFont="1" applyFill="1" applyBorder="1" applyAlignment="1" applyProtection="1">
      <alignment horizontal="center" vertical="center" wrapText="1"/>
    </xf>
    <xf numFmtId="37" fontId="4" fillId="4" borderId="4" xfId="1" applyNumberFormat="1" applyFont="1" applyFill="1" applyBorder="1" applyAlignment="1" applyProtection="1">
      <alignment horizontal="center" vertical="center" wrapText="1"/>
    </xf>
    <xf numFmtId="37" fontId="4" fillId="4" borderId="5" xfId="1" applyNumberFormat="1" applyFont="1" applyFill="1" applyBorder="1" applyAlignment="1" applyProtection="1">
      <alignment horizontal="center" vertical="center" wrapText="1"/>
    </xf>
    <xf numFmtId="43" fontId="4" fillId="4" borderId="13" xfId="1" applyFont="1" applyFill="1" applyBorder="1" applyAlignment="1" applyProtection="1">
      <alignment horizontal="center" vertical="center"/>
    </xf>
    <xf numFmtId="43" fontId="4" fillId="4" borderId="13" xfId="1" applyFont="1" applyFill="1" applyBorder="1" applyAlignment="1" applyProtection="1">
      <alignment horizontal="center" wrapText="1"/>
    </xf>
    <xf numFmtId="37" fontId="4" fillId="4" borderId="13" xfId="1" applyNumberFormat="1" applyFont="1" applyFill="1" applyBorder="1" applyAlignment="1" applyProtection="1">
      <alignment horizontal="center" vertical="center"/>
    </xf>
    <xf numFmtId="37" fontId="4" fillId="4" borderId="14" xfId="1" applyNumberFormat="1" applyFont="1" applyFill="1" applyBorder="1" applyAlignment="1" applyProtection="1">
      <alignment horizontal="center" vertical="center" wrapText="1"/>
    </xf>
    <xf numFmtId="37" fontId="4" fillId="4" borderId="6" xfId="1" applyNumberFormat="1" applyFont="1" applyFill="1" applyBorder="1" applyAlignment="1" applyProtection="1">
      <alignment horizontal="center" vertical="center" wrapText="1"/>
    </xf>
    <xf numFmtId="37" fontId="4" fillId="4" borderId="8" xfId="1" applyNumberFormat="1" applyFont="1" applyFill="1" applyBorder="1" applyAlignment="1" applyProtection="1">
      <alignment horizontal="center" vertical="center" wrapText="1"/>
    </xf>
    <xf numFmtId="37" fontId="4" fillId="4" borderId="13" xfId="1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43" fontId="3" fillId="3" borderId="15" xfId="1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4" fontId="5" fillId="3" borderId="15" xfId="1" applyNumberFormat="1" applyFont="1" applyFill="1" applyBorder="1" applyAlignment="1" applyProtection="1">
      <alignment horizontal="right" vertical="center" wrapText="1"/>
    </xf>
    <xf numFmtId="4" fontId="5" fillId="3" borderId="15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>
      <alignment horizontal="justify" vertical="top" wrapText="1"/>
    </xf>
    <xf numFmtId="0" fontId="3" fillId="3" borderId="8" xfId="0" applyFont="1" applyFill="1" applyBorder="1" applyAlignment="1">
      <alignment horizontal="justify" vertical="top" wrapText="1"/>
    </xf>
    <xf numFmtId="4" fontId="3" fillId="3" borderId="14" xfId="1" applyNumberFormat="1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justify" vertical="top" wrapText="1"/>
    </xf>
    <xf numFmtId="0" fontId="6" fillId="3" borderId="8" xfId="0" applyFont="1" applyFill="1" applyBorder="1" applyAlignment="1">
      <alignment horizontal="justify" vertical="top" wrapText="1"/>
    </xf>
    <xf numFmtId="43" fontId="7" fillId="3" borderId="13" xfId="1" applyFont="1" applyFill="1" applyBorder="1" applyAlignment="1">
      <alignment horizontal="right" vertical="center" wrapText="1"/>
    </xf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>
        <row r="4">
          <cell r="B4" t="str">
            <v>Del 01 enero al 31 marzo del 2025</v>
          </cell>
        </row>
      </sheetData>
      <sheetData sheetId="1"/>
      <sheetData sheetId="2"/>
      <sheetData sheetId="3">
        <row r="83">
          <cell r="D83">
            <v>31320799</v>
          </cell>
          <cell r="E83">
            <v>-8905123.0999999996</v>
          </cell>
          <cell r="G83">
            <v>22415675.899999999</v>
          </cell>
          <cell r="H83">
            <v>21606336.039999999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BD47-54E7-4482-BB7D-8335C7A3E561}">
  <sheetPr>
    <tabColor rgb="FF00B0F0"/>
    <pageSetUpPr fitToPage="1"/>
  </sheetPr>
  <dimension ref="B5:I24"/>
  <sheetViews>
    <sheetView showGridLines="0" tabSelected="1" zoomScale="90" zoomScaleNormal="90" workbookViewId="0">
      <selection activeCell="B8" sqref="B8:I8"/>
    </sheetView>
  </sheetViews>
  <sheetFormatPr baseColWidth="10" defaultRowHeight="15.6" x14ac:dyDescent="0.3"/>
  <cols>
    <col min="1" max="1" width="1.88671875" style="4" customWidth="1"/>
    <col min="2" max="2" width="57" style="4" customWidth="1"/>
    <col min="3" max="3" width="17.21875" style="4" customWidth="1"/>
    <col min="4" max="5" width="17.21875" style="46" customWidth="1"/>
    <col min="6" max="8" width="17.21875" style="4" customWidth="1"/>
    <col min="9" max="9" width="13.5546875" style="4" bestFit="1" customWidth="1"/>
    <col min="10" max="16384" width="11.5546875" style="4"/>
  </cols>
  <sheetData>
    <row r="5" spans="2:9" x14ac:dyDescent="0.3">
      <c r="B5" s="1" t="s">
        <v>0</v>
      </c>
      <c r="C5" s="2"/>
      <c r="D5" s="2"/>
      <c r="E5" s="2"/>
      <c r="F5" s="2"/>
      <c r="G5" s="2"/>
      <c r="H5" s="2"/>
      <c r="I5" s="3"/>
    </row>
    <row r="6" spans="2:9" x14ac:dyDescent="0.3">
      <c r="B6" s="5" t="s">
        <v>1</v>
      </c>
      <c r="C6" s="6"/>
      <c r="D6" s="6"/>
      <c r="E6" s="6"/>
      <c r="F6" s="6"/>
      <c r="G6" s="6"/>
      <c r="H6" s="6"/>
      <c r="I6" s="7"/>
    </row>
    <row r="7" spans="2:9" x14ac:dyDescent="0.3">
      <c r="B7" s="8" t="s">
        <v>2</v>
      </c>
      <c r="C7" s="9"/>
      <c r="D7" s="9"/>
      <c r="E7" s="9"/>
      <c r="F7" s="9"/>
      <c r="G7" s="9"/>
      <c r="H7" s="9"/>
      <c r="I7" s="10"/>
    </row>
    <row r="8" spans="2:9" x14ac:dyDescent="0.3">
      <c r="B8" s="11" t="str">
        <f>+'[1]Anal de Ing'!B4:H4</f>
        <v>Del 01 enero al 31 marzo del 2025</v>
      </c>
      <c r="C8" s="12"/>
      <c r="D8" s="12"/>
      <c r="E8" s="12"/>
      <c r="F8" s="12"/>
      <c r="G8" s="12"/>
      <c r="H8" s="12"/>
      <c r="I8" s="13"/>
    </row>
    <row r="9" spans="2:9" x14ac:dyDescent="0.3">
      <c r="B9" s="14"/>
      <c r="C9" s="15"/>
      <c r="D9" s="16"/>
      <c r="E9" s="16"/>
      <c r="F9" s="15"/>
      <c r="G9" s="15"/>
      <c r="H9" s="15"/>
      <c r="I9" s="15"/>
    </row>
    <row r="10" spans="2:9" x14ac:dyDescent="0.3">
      <c r="B10" s="17" t="s">
        <v>3</v>
      </c>
      <c r="C10" s="18"/>
      <c r="D10" s="19" t="s">
        <v>4</v>
      </c>
      <c r="E10" s="20"/>
      <c r="F10" s="20"/>
      <c r="G10" s="20"/>
      <c r="H10" s="21"/>
      <c r="I10" s="22" t="s">
        <v>5</v>
      </c>
    </row>
    <row r="11" spans="2:9" ht="15.6" customHeight="1" x14ac:dyDescent="0.3">
      <c r="B11" s="23"/>
      <c r="C11" s="24"/>
      <c r="D11" s="25" t="s">
        <v>6</v>
      </c>
      <c r="E11" s="26" t="s">
        <v>7</v>
      </c>
      <c r="F11" s="27" t="s">
        <v>8</v>
      </c>
      <c r="G11" s="27" t="s">
        <v>9</v>
      </c>
      <c r="H11" s="27" t="s">
        <v>10</v>
      </c>
      <c r="I11" s="28"/>
    </row>
    <row r="12" spans="2:9" x14ac:dyDescent="0.3">
      <c r="B12" s="29"/>
      <c r="C12" s="30"/>
      <c r="D12" s="31">
        <v>1</v>
      </c>
      <c r="E12" s="31">
        <v>2</v>
      </c>
      <c r="F12" s="31" t="s">
        <v>11</v>
      </c>
      <c r="G12" s="31">
        <v>4</v>
      </c>
      <c r="H12" s="31">
        <v>5</v>
      </c>
      <c r="I12" s="31" t="s">
        <v>12</v>
      </c>
    </row>
    <row r="13" spans="2:9" x14ac:dyDescent="0.3">
      <c r="B13" s="32"/>
      <c r="C13" s="33"/>
      <c r="D13" s="34"/>
      <c r="E13" s="34"/>
      <c r="F13" s="35"/>
      <c r="G13" s="35"/>
      <c r="H13" s="35"/>
      <c r="I13" s="35"/>
    </row>
    <row r="14" spans="2:9" x14ac:dyDescent="0.3">
      <c r="B14" s="36" t="s">
        <v>13</v>
      </c>
      <c r="C14" s="37"/>
      <c r="D14" s="38">
        <f>+'[1]Clasific por Obj del Gto'!D83</f>
        <v>31320799</v>
      </c>
      <c r="E14" s="38">
        <f>+'[1]Clasific por Obj del Gto'!E83</f>
        <v>-8905123.0999999996</v>
      </c>
      <c r="F14" s="38">
        <f>+D14+E14</f>
        <v>22415675.899999999</v>
      </c>
      <c r="G14" s="38">
        <f>+'[1]Clasific por Obj del Gto'!G83</f>
        <v>22415675.899999999</v>
      </c>
      <c r="H14" s="38">
        <f>+'[1]Clasific por Obj del Gto'!H83</f>
        <v>21606336.039999999</v>
      </c>
      <c r="I14" s="38">
        <f>+F14-G14</f>
        <v>0</v>
      </c>
    </row>
    <row r="15" spans="2:9" x14ac:dyDescent="0.3">
      <c r="B15" s="36" t="s">
        <v>14</v>
      </c>
      <c r="C15" s="37"/>
      <c r="D15" s="39"/>
      <c r="E15" s="39"/>
      <c r="F15" s="38">
        <v>0</v>
      </c>
      <c r="G15" s="39"/>
      <c r="H15" s="39"/>
      <c r="I15" s="38">
        <v>0</v>
      </c>
    </row>
    <row r="16" spans="2:9" x14ac:dyDescent="0.3">
      <c r="B16" s="36" t="s">
        <v>15</v>
      </c>
      <c r="C16" s="37"/>
      <c r="D16" s="39"/>
      <c r="E16" s="39"/>
      <c r="F16" s="38">
        <v>0</v>
      </c>
      <c r="G16" s="39"/>
      <c r="H16" s="39"/>
      <c r="I16" s="38">
        <v>0</v>
      </c>
    </row>
    <row r="17" spans="2:9" x14ac:dyDescent="0.3">
      <c r="B17" s="36" t="s">
        <v>16</v>
      </c>
      <c r="C17" s="37"/>
      <c r="D17" s="39"/>
      <c r="E17" s="39"/>
      <c r="F17" s="38">
        <v>0</v>
      </c>
      <c r="G17" s="39"/>
      <c r="H17" s="39"/>
      <c r="I17" s="38">
        <v>0</v>
      </c>
    </row>
    <row r="18" spans="2:9" x14ac:dyDescent="0.3">
      <c r="B18" s="36" t="s">
        <v>17</v>
      </c>
      <c r="C18" s="37"/>
      <c r="D18" s="39"/>
      <c r="E18" s="39"/>
      <c r="F18" s="38">
        <v>0</v>
      </c>
      <c r="G18" s="39"/>
      <c r="H18" s="39"/>
      <c r="I18" s="38">
        <v>0</v>
      </c>
    </row>
    <row r="19" spans="2:9" x14ac:dyDescent="0.3">
      <c r="B19" s="36" t="s">
        <v>18</v>
      </c>
      <c r="C19" s="37"/>
      <c r="D19" s="39"/>
      <c r="E19" s="39"/>
      <c r="F19" s="38">
        <v>0</v>
      </c>
      <c r="G19" s="39"/>
      <c r="H19" s="39"/>
      <c r="I19" s="38">
        <v>0</v>
      </c>
    </row>
    <row r="20" spans="2:9" x14ac:dyDescent="0.3">
      <c r="B20" s="36" t="s">
        <v>19</v>
      </c>
      <c r="C20" s="37"/>
      <c r="D20" s="39"/>
      <c r="E20" s="39"/>
      <c r="F20" s="38">
        <v>0</v>
      </c>
      <c r="G20" s="39"/>
      <c r="H20" s="39"/>
      <c r="I20" s="38">
        <v>0</v>
      </c>
    </row>
    <row r="21" spans="2:9" x14ac:dyDescent="0.3">
      <c r="B21" s="36" t="s">
        <v>20</v>
      </c>
      <c r="C21" s="37"/>
      <c r="D21" s="39"/>
      <c r="E21" s="39"/>
      <c r="F21" s="38">
        <v>0</v>
      </c>
      <c r="G21" s="39"/>
      <c r="H21" s="39"/>
      <c r="I21" s="38">
        <v>0</v>
      </c>
    </row>
    <row r="22" spans="2:9" x14ac:dyDescent="0.3">
      <c r="B22" s="36" t="s">
        <v>21</v>
      </c>
      <c r="C22" s="37"/>
      <c r="D22" s="39"/>
      <c r="E22" s="39"/>
      <c r="F22" s="38">
        <v>0</v>
      </c>
      <c r="G22" s="39"/>
      <c r="H22" s="39"/>
      <c r="I22" s="38">
        <v>0</v>
      </c>
    </row>
    <row r="23" spans="2:9" x14ac:dyDescent="0.3">
      <c r="B23" s="40"/>
      <c r="C23" s="41"/>
      <c r="D23" s="42"/>
      <c r="E23" s="42"/>
      <c r="F23" s="42"/>
      <c r="G23" s="42"/>
      <c r="H23" s="42"/>
      <c r="I23" s="42"/>
    </row>
    <row r="24" spans="2:9" x14ac:dyDescent="0.3">
      <c r="B24" s="43"/>
      <c r="C24" s="44" t="s">
        <v>22</v>
      </c>
      <c r="D24" s="45">
        <f>SUM(D14:D23)</f>
        <v>31320799</v>
      </c>
      <c r="E24" s="45">
        <f t="shared" ref="E24:I24" si="0">SUM(E14:E23)</f>
        <v>-8905123.0999999996</v>
      </c>
      <c r="F24" s="45">
        <f t="shared" si="0"/>
        <v>22415675.899999999</v>
      </c>
      <c r="G24" s="45">
        <f t="shared" si="0"/>
        <v>22415675.899999999</v>
      </c>
      <c r="H24" s="45">
        <f t="shared" si="0"/>
        <v>21606336.039999999</v>
      </c>
      <c r="I24" s="45">
        <f t="shared" si="0"/>
        <v>0</v>
      </c>
    </row>
  </sheetData>
  <mergeCells count="16"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B5:I5"/>
    <mergeCell ref="B6:I6"/>
    <mergeCell ref="B7:I7"/>
    <mergeCell ref="B8:I8"/>
    <mergeCell ref="B10:C12"/>
    <mergeCell ref="D10:H10"/>
    <mergeCell ref="I10:I11"/>
  </mergeCells>
  <pageMargins left="0.15748031496062992" right="0.1968503937007874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Admtva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2025-04-22T21:23:07Z</dcterms:created>
  <dcterms:modified xsi:type="dcterms:W3CDTF">2025-04-22T21:23:25Z</dcterms:modified>
</cp:coreProperties>
</file>